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canalclima-my.sharepoint.com/personal/colcx_canalclima_onmicrosoft_com/Documents/Compartida ColCX/09_Estándar COLCX/GUIAS/CC-PYO-DG-12 GUIA PARA APORTE DE LOS ODS/Version 2.0/Español/"/>
    </mc:Choice>
  </mc:AlternateContent>
  <xr:revisionPtr revIDLastSave="17" documentId="13_ncr:1_{79494F2C-1CCD-49FA-844A-02122C6BBF71}" xr6:coauthVersionLast="47" xr6:coauthVersionMax="47" xr10:uidLastSave="{844C972C-8562-4049-9D5C-B57AFCDE9BD5}"/>
  <bookViews>
    <workbookView xWindow="28680" yWindow="-120" windowWidth="38640" windowHeight="21120" xr2:uid="{BF65326A-55D6-4B70-8B43-F3440D9F9C75}"/>
  </bookViews>
  <sheets>
    <sheet name="Entrada" sheetId="19" r:id="rId1"/>
    <sheet name="Inicio" sheetId="22" r:id="rId2"/>
    <sheet name="Instrucciones de uso" sheetId="23" r:id="rId3"/>
    <sheet name="Hoja2" sheetId="21" state="hidden" r:id="rId4"/>
    <sheet name="ODS 1" sheetId="1" r:id="rId5"/>
    <sheet name="Hoja1" sheetId="20" r:id="rId6"/>
    <sheet name="ODS 2" sheetId="2" r:id="rId7"/>
    <sheet name="ODS 3" sheetId="3" r:id="rId8"/>
    <sheet name="ODS 4" sheetId="4" r:id="rId9"/>
    <sheet name="ODS 5" sheetId="5" r:id="rId10"/>
    <sheet name="ODS 6" sheetId="6" r:id="rId11"/>
    <sheet name="ODS 7" sheetId="7" r:id="rId12"/>
    <sheet name="ODS 8" sheetId="8" r:id="rId13"/>
    <sheet name="ODS 9" sheetId="9" r:id="rId14"/>
    <sheet name="ODS 10" sheetId="10" r:id="rId15"/>
    <sheet name="ODS 11" sheetId="11" r:id="rId16"/>
    <sheet name="ODS 12" sheetId="12" r:id="rId17"/>
    <sheet name="ODS 13" sheetId="13" r:id="rId18"/>
    <sheet name="ODS 14" sheetId="14" r:id="rId19"/>
    <sheet name="ODS 15" sheetId="15" r:id="rId20"/>
    <sheet name="ODS 16" sheetId="16" r:id="rId21"/>
    <sheet name="ODS 17" sheetId="17"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 l="1"/>
  <c r="B11" i="11"/>
  <c r="B13" i="3"/>
  <c r="B7" i="1"/>
  <c r="B12" i="6"/>
  <c r="B14" i="6"/>
  <c r="H4" i="17"/>
  <c r="E4" i="17"/>
  <c r="I3" i="17"/>
  <c r="G3" i="17"/>
  <c r="D3" i="17"/>
  <c r="I2" i="17"/>
  <c r="G2" i="17"/>
  <c r="D2" i="17"/>
  <c r="H4" i="16"/>
  <c r="E4" i="16"/>
  <c r="I3" i="16"/>
  <c r="G3" i="16"/>
  <c r="D3" i="16"/>
  <c r="I2" i="16"/>
  <c r="G2" i="16"/>
  <c r="D2" i="16"/>
  <c r="H4" i="15"/>
  <c r="E4" i="15"/>
  <c r="I3" i="15"/>
  <c r="G3" i="15"/>
  <c r="D3" i="15"/>
  <c r="I2" i="15"/>
  <c r="G2" i="15"/>
  <c r="D2" i="15"/>
  <c r="H4" i="14"/>
  <c r="E4" i="14"/>
  <c r="I3" i="14"/>
  <c r="G3" i="14"/>
  <c r="D3" i="14"/>
  <c r="I2" i="14"/>
  <c r="G2" i="14"/>
  <c r="D2" i="14"/>
  <c r="H4" i="13"/>
  <c r="E4" i="13"/>
  <c r="I3" i="13"/>
  <c r="G3" i="13"/>
  <c r="D3" i="13"/>
  <c r="I2" i="13"/>
  <c r="G2" i="13"/>
  <c r="D2" i="13"/>
  <c r="H4" i="12"/>
  <c r="E4" i="12"/>
  <c r="I3" i="12"/>
  <c r="G3" i="12"/>
  <c r="D3" i="12"/>
  <c r="I2" i="12"/>
  <c r="G2" i="12"/>
  <c r="D2" i="12"/>
  <c r="H4" i="11"/>
  <c r="E4" i="11"/>
  <c r="I3" i="11"/>
  <c r="G3" i="11"/>
  <c r="D3" i="11"/>
  <c r="I2" i="11"/>
  <c r="G2" i="11"/>
  <c r="D2" i="11"/>
  <c r="H4" i="10"/>
  <c r="E4" i="10"/>
  <c r="I3" i="10"/>
  <c r="G3" i="10"/>
  <c r="D3" i="10"/>
  <c r="I2" i="10"/>
  <c r="G2" i="10"/>
  <c r="D2" i="10"/>
  <c r="H4" i="9"/>
  <c r="E4" i="9"/>
  <c r="I3" i="9"/>
  <c r="G3" i="9"/>
  <c r="D3" i="9"/>
  <c r="I2" i="9"/>
  <c r="G2" i="9"/>
  <c r="D2" i="9"/>
  <c r="H4" i="8"/>
  <c r="E4" i="8"/>
  <c r="I3" i="8"/>
  <c r="G3" i="8"/>
  <c r="D3" i="8"/>
  <c r="I2" i="8"/>
  <c r="G2" i="8"/>
  <c r="D2" i="8"/>
  <c r="H4" i="7"/>
  <c r="E4" i="7"/>
  <c r="I3" i="7"/>
  <c r="G3" i="7"/>
  <c r="D3" i="7"/>
  <c r="I2" i="7"/>
  <c r="G2" i="7"/>
  <c r="D2" i="7"/>
  <c r="H4" i="6"/>
  <c r="E4" i="6"/>
  <c r="I3" i="6"/>
  <c r="G3" i="6"/>
  <c r="D3" i="6"/>
  <c r="I2" i="6"/>
  <c r="G2" i="6"/>
  <c r="D2" i="6"/>
  <c r="H4" i="5"/>
  <c r="E4" i="5"/>
  <c r="I3" i="5"/>
  <c r="G3" i="5"/>
  <c r="D3" i="5"/>
  <c r="I2" i="5"/>
  <c r="G2" i="5"/>
  <c r="D2" i="5"/>
  <c r="H4" i="4"/>
  <c r="E4" i="4"/>
  <c r="I3" i="4"/>
  <c r="G3" i="4"/>
  <c r="D3" i="4"/>
  <c r="I2" i="4"/>
  <c r="G2" i="4"/>
  <c r="D2" i="4"/>
  <c r="H4" i="3"/>
  <c r="E4" i="3"/>
  <c r="I3" i="3"/>
  <c r="G3" i="3"/>
  <c r="D3" i="3"/>
  <c r="I2" i="3"/>
  <c r="G2" i="3"/>
  <c r="D2" i="3"/>
  <c r="H4" i="2"/>
  <c r="E4" i="2"/>
  <c r="I3" i="2"/>
  <c r="G3" i="2"/>
  <c r="D3" i="2"/>
  <c r="I2" i="2"/>
  <c r="G2" i="2"/>
  <c r="D2" i="2"/>
  <c r="H4" i="1"/>
  <c r="E4" i="1"/>
  <c r="I3" i="1"/>
  <c r="I2" i="1"/>
  <c r="D3" i="1"/>
  <c r="D2" i="1"/>
  <c r="G3" i="1"/>
  <c r="G2" i="1"/>
  <c r="B12" i="3" l="1"/>
  <c r="A11" i="5" l="1"/>
  <c r="B7" i="17"/>
  <c r="B8" i="17"/>
  <c r="B9" i="17"/>
  <c r="A7" i="17"/>
  <c r="A8" i="17"/>
  <c r="A9" i="17"/>
  <c r="B7" i="16"/>
  <c r="B8" i="16"/>
  <c r="B9" i="16"/>
  <c r="B10" i="16"/>
  <c r="B11" i="16"/>
  <c r="B13" i="16"/>
  <c r="B14" i="16"/>
  <c r="A11" i="16"/>
  <c r="A13" i="16"/>
  <c r="A14" i="16"/>
  <c r="A8" i="16"/>
  <c r="A9" i="16"/>
  <c r="A7" i="16"/>
  <c r="B8" i="15"/>
  <c r="B9" i="15"/>
  <c r="B14" i="15"/>
  <c r="B15" i="15"/>
  <c r="B16" i="15"/>
  <c r="B18" i="15"/>
  <c r="B20" i="15"/>
  <c r="B21" i="15"/>
  <c r="B22" i="15"/>
  <c r="B23" i="15"/>
  <c r="B7" i="15"/>
  <c r="A21" i="15"/>
  <c r="A22" i="15"/>
  <c r="A23" i="15"/>
  <c r="A9" i="15"/>
  <c r="A14" i="15"/>
  <c r="A15" i="15"/>
  <c r="A16" i="15"/>
  <c r="A18" i="15"/>
  <c r="A20" i="15"/>
  <c r="A7" i="15"/>
  <c r="B7" i="14"/>
  <c r="B8" i="14"/>
  <c r="B11" i="14"/>
  <c r="B12" i="14"/>
  <c r="B13" i="14"/>
  <c r="B14" i="14"/>
  <c r="A7" i="14"/>
  <c r="A8" i="14"/>
  <c r="A11" i="14"/>
  <c r="A12" i="14"/>
  <c r="A13" i="14"/>
  <c r="A14" i="14"/>
  <c r="B7" i="13"/>
  <c r="B10" i="13"/>
  <c r="B11" i="13"/>
  <c r="B13" i="13"/>
  <c r="A7" i="13"/>
  <c r="A11" i="13"/>
  <c r="A13" i="13"/>
  <c r="B8" i="12"/>
  <c r="B10" i="12"/>
  <c r="B11" i="12"/>
  <c r="B12" i="12"/>
  <c r="B13" i="12"/>
  <c r="B14" i="12"/>
  <c r="B7" i="12"/>
  <c r="A8" i="12"/>
  <c r="A10" i="12"/>
  <c r="A11" i="12"/>
  <c r="A12" i="12"/>
  <c r="A13" i="12"/>
  <c r="A14" i="12"/>
  <c r="A7" i="12"/>
  <c r="B8" i="11"/>
  <c r="B9" i="11"/>
  <c r="B10" i="11"/>
  <c r="B12" i="11"/>
  <c r="B13" i="11"/>
  <c r="B14" i="11"/>
  <c r="B7" i="11"/>
  <c r="A8" i="11"/>
  <c r="A9" i="11"/>
  <c r="A11" i="11"/>
  <c r="A12" i="11"/>
  <c r="A13" i="11"/>
  <c r="A14" i="11"/>
  <c r="A7" i="11"/>
  <c r="B7" i="10"/>
  <c r="B8" i="10"/>
  <c r="B9" i="10"/>
  <c r="A7" i="10"/>
  <c r="A8" i="10"/>
  <c r="A9" i="10"/>
  <c r="B8" i="9"/>
  <c r="B9" i="9"/>
  <c r="B10" i="9"/>
  <c r="B11" i="9"/>
  <c r="B12" i="9"/>
  <c r="B13" i="9"/>
  <c r="B14" i="9"/>
  <c r="B7" i="9"/>
  <c r="A14" i="9"/>
  <c r="A8" i="9"/>
  <c r="A9" i="9"/>
  <c r="A10" i="9"/>
  <c r="A11" i="9"/>
  <c r="A13" i="9"/>
  <c r="A7" i="9"/>
  <c r="B7" i="8"/>
  <c r="B8" i="8"/>
  <c r="B11" i="8"/>
  <c r="B13" i="8"/>
  <c r="B15" i="8"/>
  <c r="B16" i="8"/>
  <c r="B17" i="8"/>
  <c r="B18" i="8"/>
  <c r="B19" i="8"/>
  <c r="A19" i="8"/>
  <c r="A7" i="8"/>
  <c r="A8" i="8"/>
  <c r="A13" i="8"/>
  <c r="A15" i="8"/>
  <c r="A16" i="8"/>
  <c r="A18" i="8"/>
  <c r="B8" i="7"/>
  <c r="B9" i="7"/>
  <c r="B10" i="7"/>
  <c r="B7" i="7"/>
  <c r="A9" i="7"/>
  <c r="A10" i="7"/>
  <c r="A7" i="7"/>
  <c r="B8" i="6"/>
  <c r="B10" i="6"/>
  <c r="B13" i="6"/>
  <c r="B15" i="6"/>
  <c r="B16" i="6"/>
  <c r="B7" i="6"/>
  <c r="A8" i="6"/>
  <c r="A10" i="6"/>
  <c r="A12" i="6"/>
  <c r="A13" i="6"/>
  <c r="A14" i="6"/>
  <c r="A15" i="6"/>
  <c r="A16" i="6"/>
  <c r="A7" i="6"/>
  <c r="B8" i="5"/>
  <c r="B11" i="5"/>
  <c r="B12" i="5"/>
  <c r="B13" i="5"/>
  <c r="B14" i="5"/>
  <c r="B15" i="5"/>
  <c r="B7" i="5"/>
  <c r="A8" i="5"/>
  <c r="A13" i="5"/>
  <c r="A14" i="5"/>
  <c r="A15" i="5"/>
  <c r="A7" i="5"/>
  <c r="B8" i="4"/>
  <c r="B10" i="4"/>
  <c r="B12" i="4"/>
  <c r="B13" i="4"/>
  <c r="B14" i="4"/>
  <c r="B15" i="4"/>
  <c r="B16" i="4"/>
  <c r="B7" i="4"/>
  <c r="A8" i="4"/>
  <c r="A10" i="4"/>
  <c r="A12" i="4"/>
  <c r="A13" i="4"/>
  <c r="A14" i="4"/>
  <c r="A15" i="4"/>
  <c r="A16" i="4"/>
  <c r="A7" i="4"/>
  <c r="B7" i="3"/>
  <c r="B8" i="3"/>
  <c r="B9" i="3"/>
  <c r="B10" i="3"/>
  <c r="B11" i="3"/>
  <c r="B14" i="3"/>
  <c r="B15" i="3"/>
  <c r="B16" i="3"/>
  <c r="A14" i="3"/>
  <c r="A10" i="3"/>
  <c r="A12" i="3"/>
  <c r="A13" i="3"/>
  <c r="A9" i="3"/>
  <c r="A8" i="3"/>
  <c r="A7" i="3"/>
  <c r="B11" i="2"/>
  <c r="B12" i="2"/>
  <c r="B7" i="2"/>
  <c r="B8" i="2"/>
  <c r="B9" i="2"/>
  <c r="A11" i="2"/>
  <c r="A12" i="2"/>
  <c r="A7" i="2"/>
  <c r="A9" i="2"/>
  <c r="B8" i="1"/>
  <c r="B9" i="1"/>
  <c r="B10" i="1"/>
  <c r="B11" i="1"/>
  <c r="B12" i="1"/>
  <c r="B13" i="1"/>
  <c r="A9" i="1"/>
  <c r="A10" i="1"/>
  <c r="A12" i="1"/>
  <c r="A8" i="1"/>
  <c r="A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tc={57DDC51E-331B-4BAA-A9C9-60695CD3164A}</author>
    <author>tc={A6627C16-5816-46AC-AA7D-89AE8F49BC6F}</author>
  </authors>
  <commentList>
    <comment ref="B11" authorId="0" shapeId="0" xr:uid="{57DDC51E-331B-4BAA-A9C9-60695CD3164A}">
      <text>
        <t>[Comentario encadenado]
Su versión de Excel le permite leer este comentario encadenado; sin embargo, las ediciones que se apliquen se quitarán si el archivo se abre en una versión más reciente de Excel. Más información: https://go.microsoft.com/fwlink/?linkid=870924
Comentario:
    Aclarar que debe estar acotado a las mismas unidades en que se reportará en el monitoreo.
Respuesta:
    Hecho</t>
      </text>
    </comment>
    <comment ref="B12" authorId="1" shapeId="0" xr:uid="{A6627C16-5816-46AC-AA7D-89AE8F49BC6F}">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que se debe reportar el valor de cierre del periodo de monitoreo.
Respuesta:
    Hecho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tc={3FCE61E8-F3FF-40B8-8783-6D4386EA2951}</author>
    <author>tc={829A4087-3D5C-4B19-BACB-B9484F87E0E3}</author>
  </authors>
  <commentList>
    <comment ref="C7" authorId="0" shapeId="0" xr:uid="{3FCE61E8-F3FF-40B8-8783-6D4386EA2951}">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la línea entre el indicador y la descripción, ¿Se conserva el análisis por sexo, edad y ubicación?
Respuesta:
    Se mantiene la línea descrita, en este caso acotamos el ejercicio a familias como unidad principal de caracterización sociodemográfica en los proyectos.</t>
      </text>
    </comment>
    <comment ref="C10" authorId="1" shapeId="0" xr:uid="{829A4087-3D5C-4B19-BACB-B9484F87E0E3}">
      <text>
        <t>[Comentario encadenado]
Su versión de Excel le permite leer este comentario encadenado; sin embargo, las ediciones que se apliquen se quitarán si el archivo se abre en una versión más reciente de Excel. Más información: https://go.microsoft.com/fwlink/?linkid=870924
Comentario:
    ¿Qué serán servicios básicos?
Respuesta:
    Se aclara dentro de la descripción del indicador.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tc={8C62AF6C-884B-47F8-93BC-9D85D5A13123}</author>
  </authors>
  <commentList>
    <comment ref="D8" authorId="0" shapeId="0" xr:uid="{8C62AF6C-884B-47F8-93BC-9D85D5A1312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tendrían que indexar los valores para permitir una comparación real obviando inflación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tc={5EDE51D2-98E7-408B-9283-4BF0A0793A63}</author>
  </authors>
  <commentList>
    <comment ref="C8" authorId="0" shapeId="0" xr:uid="{5EDE51D2-98E7-408B-9283-4BF0A0793A63}">
      <text>
        <t>[Comentario encadenado]
Su versión de Excel le permite leer este comentario encadenado; sin embargo, las ediciones que se apliquen se quitarán si el archivo se abre en una versión más reciente de Excel. Más información: https://go.microsoft.com/fwlink/?linkid=870924
Comentario:
    Diferenciarlos para facilidad de monitoreo y reporte.
Respuesta:
    Hecho</t>
      </text>
    </comment>
  </commentList>
</comments>
</file>

<file path=xl/sharedStrings.xml><?xml version="1.0" encoding="utf-8"?>
<sst xmlns="http://schemas.openxmlformats.org/spreadsheetml/2006/main" count="1421" uniqueCount="690">
  <si>
    <t>HERRAMIENTA PARA IDENTIFICACIÓN DE CONTRIBUCIONES  A LOS ODS</t>
  </si>
  <si>
    <t>Descripción</t>
  </si>
  <si>
    <t>Esta herramienta Excel proporciona las directrices de apoyo para que los proponentes de Proyectos de Mitigación de Gases de Efecto Invernadero (PMGEI) puedan demostrar contribuciones a las metas de los Objetivos de Desarrollo Sostenible (ODS) de forma concisa, facilitando el acceso a datos  y, promoviendo las mejores prácticas para maximizar la contribución de los PMGEI a los ODS con párametros de monitoreo, reporte y verificación. 
La información aquí consignada, debe estar justificada en el Documento de Diseño de Proyecto y debe demostrar de forma trazable, la metología de cuantificación de los indicadores de impacto aquí presentados y procedimientos de calidad y aseguramiento que permitan dar cuenta de la idoneidad de los datos presentados.</t>
  </si>
  <si>
    <t>Alcance</t>
  </si>
  <si>
    <t>Esta herramienta está diseñada para apoyar el diseño, implementación y seguimiento de los (PMGEI), en su contribución a los ODS. Su enfoque principal es identificar y evaluar las áreas de impacto potencial de los PMGEI en los ODS, proporcionando métricas y lineamientos que permitan a los usuarios integrar los objetivos de desarrollo sostenible desde las primeras etapas de desarrollo de la iniciativa. Es importante aclarar que el proponente del proyecto puede demostrar contribuciones únicamente si existió un cambio en el indicador de impacto seleccionado con respecto al escenario de línea base.
La herramienta está diseñada para su aplicación en PMGEI a nivel nacional e internacional, con una estructura adaptable a diferentes normativas y requisitos específicos, brindando así un marco robusto para la integración de los ODS en el contexto de la acción climática.</t>
  </si>
  <si>
    <t>Objetivos</t>
  </si>
  <si>
    <t>Evaluar la alineación de los PMGEI con los ODS relevantes, considerando el contexto local, sectorial y alineados con el estándar COLCX.</t>
  </si>
  <si>
    <t>Establecer indicadores de impacto para medir el progreso de los PMGEI en términos de los ODS y la Agenda 2030.</t>
  </si>
  <si>
    <t>Realizar un seguimiento periódico de las contribuciones de los PMGEI, permitiendo ajustes que maximicen su impacto positivo en los ODS.</t>
  </si>
  <si>
    <t>Ofrecer una metodología de reporte estandarizada que permita a los usuarios comunicar de manera clara y efectiva los avances de los PMGEI en relación con los ODS.</t>
  </si>
  <si>
    <t>Versión</t>
  </si>
  <si>
    <t>V 1.0</t>
  </si>
  <si>
    <t>Fecha de publicación</t>
  </si>
  <si>
    <t>Nombre del proyecto</t>
  </si>
  <si>
    <t>Guasca-CUN</t>
  </si>
  <si>
    <t>Tipo de proyecto</t>
  </si>
  <si>
    <t>AFOLU</t>
  </si>
  <si>
    <t>ID del proyecto</t>
  </si>
  <si>
    <t>COLCX 14-0001</t>
  </si>
  <si>
    <t>Actividad del proyecto</t>
  </si>
  <si>
    <t>Manejo de suelos y pasturas</t>
  </si>
  <si>
    <t>Etapa del proyecto</t>
  </si>
  <si>
    <t>Verificación</t>
  </si>
  <si>
    <t>Metodología</t>
  </si>
  <si>
    <t>Manejo de pasturas y suelo v1.0</t>
  </si>
  <si>
    <t>Período de monitoreo</t>
  </si>
  <si>
    <t>Fecha de inicio</t>
  </si>
  <si>
    <t>Fecha final</t>
  </si>
  <si>
    <t>Instrucciones de uso</t>
  </si>
  <si>
    <t>Paso 1</t>
  </si>
  <si>
    <t>Diligencie las celdas de color gris de la sección "Caracterización del proyecto" arriba</t>
  </si>
  <si>
    <t>Paso 2</t>
  </si>
  <si>
    <t>El proponente del proyecto debe diligenciar las celdas en color Gris en cada uno de los ODS  de los cuales desea demostrar contribución</t>
  </si>
  <si>
    <t>Paso 3</t>
  </si>
  <si>
    <t>Paso 4</t>
  </si>
  <si>
    <t>Paso 5</t>
  </si>
  <si>
    <t>El proponente del proyecto debe adjuntar un documento o enlace de consulta que permita demostrar la trazabilidad de la información consignada en la herramienta a través de evidencias objetivas y demostrables</t>
  </si>
  <si>
    <t>Paso 6</t>
  </si>
  <si>
    <t>El proponente del proyecto debe reportar el último resultado obtenido en la celda "Con Proyecto", de acuerdo con la frecuencia de monitoreo seleccionada</t>
  </si>
  <si>
    <t>Historial de versiones</t>
  </si>
  <si>
    <t>Versión 1.0</t>
  </si>
  <si>
    <t>Versión inicial</t>
  </si>
  <si>
    <t>Versión 2.0</t>
  </si>
  <si>
    <t>Primera revisión COLCX</t>
  </si>
  <si>
    <t>Energía renovable</t>
  </si>
  <si>
    <t>Solar</t>
  </si>
  <si>
    <t>REDD+</t>
  </si>
  <si>
    <t>Eólica</t>
  </si>
  <si>
    <t>F/R</t>
  </si>
  <si>
    <t>Hidroeléctrica</t>
  </si>
  <si>
    <t>ID de proyecto</t>
  </si>
  <si>
    <t>Etapa de proyecto</t>
  </si>
  <si>
    <t>Actividad de proyecto</t>
  </si>
  <si>
    <t>Período de verificación</t>
  </si>
  <si>
    <t>Del</t>
  </si>
  <si>
    <t>Hasta</t>
  </si>
  <si>
    <t>ODS 1 FIN DE LA POBREZA</t>
  </si>
  <si>
    <t>Meta</t>
  </si>
  <si>
    <t>Indicador propuesto por la Agenda 2030</t>
  </si>
  <si>
    <t>Indicador de monitoreo (Adaptación COLCX)</t>
  </si>
  <si>
    <t>Descripción de indicador</t>
  </si>
  <si>
    <t>Unidad de medida</t>
  </si>
  <si>
    <t>Frecuencia de monitoreo</t>
  </si>
  <si>
    <t>Línea base</t>
  </si>
  <si>
    <t>Con proyecto</t>
  </si>
  <si>
    <t>Soporte documental</t>
  </si>
  <si>
    <t>Proporción de familias involucradas con el proyecto que tienen ingresos menores a $1,25 USD/día</t>
  </si>
  <si>
    <t>%</t>
  </si>
  <si>
    <t>Proporción de familias involucradas con el proyecto que viven por debajo de la línea de pobreza nacional</t>
  </si>
  <si>
    <t>Proporción de familias que cuentan con acceso a servicios de salud discriminados por género, ciclo etario y condición de empleo</t>
  </si>
  <si>
    <t xml:space="preserve">      HERRAMIENTA PARA IDENTIFICACIÓN DE CONTRIBUCIONES  A LOS ODS</t>
  </si>
  <si>
    <t>SDGs, Target and Indicators</t>
  </si>
  <si>
    <t>https://unstats.un.org/sdgs/indicators/indicators-list/</t>
  </si>
  <si>
    <t>https://unstats.un.org/sdgs/indicators/database/</t>
  </si>
  <si>
    <t>Goal</t>
  </si>
  <si>
    <t xml:space="preserve">Target </t>
  </si>
  <si>
    <t>Indicator</t>
  </si>
  <si>
    <t>1. No poverty</t>
  </si>
  <si>
    <t>1.1 By 2030, eradicate extreme poverty for all people everywhere, currently measured as people living on less than $1.25 a day</t>
  </si>
  <si>
    <t>1.1.1 Proportion of the population living below the international poverty line by sex, age, employment status and geographic location (urban/rural)</t>
  </si>
  <si>
    <t>1.2 By 2030, reduce at least by half the proportion of men, women and children of all ages living in poverty in all its dimensions according to national definitions</t>
  </si>
  <si>
    <t>1.2.1 Proportion of population living below the national poverty line, by sex and age</t>
  </si>
  <si>
    <t>1.2.2 Proportion of men, women and children of all ages living in poverty in all its dimensions according to national definitions</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</si>
  <si>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</si>
  <si>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</si>
  <si>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</si>
  <si>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</si>
  <si>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</si>
  <si>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</si>
  <si>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</si>
  <si>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</si>
  <si>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</si>
  <si>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</si>
  <si>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</si>
  <si>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</si>
  <si>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</si>
  <si>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</si>
  <si>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</si>
  <si>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 Zero Hunger</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</si>
  <si>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</si>
  <si>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</si>
  <si>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</si>
  <si>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</si>
  <si>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</si>
  <si>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</si>
  <si>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</si>
  <si>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2.3.1 Volume of production per labour unit by classes of farming/pastoral/forestry enterprise size</t>
  </si>
  <si>
    <t>2.3.2 Average income of small-scale food producers, by sex and indigenous status</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</si>
  <si>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</si>
  <si>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</si>
  <si>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</si>
  <si>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</si>
  <si>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</si>
  <si>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</si>
  <si>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</si>
  <si>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</si>
  <si>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</si>
  <si>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</si>
  <si>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</si>
  <si>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</si>
  <si>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 Good Health and well being</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</si>
  <si>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</si>
  <si>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</si>
  <si>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</si>
  <si>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</si>
  <si>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</si>
  <si>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</si>
  <si>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</si>
  <si>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</si>
  <si>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</si>
  <si>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3.3.3 Malaria incidence per 1,000 population</t>
  </si>
  <si>
    <t>3.3.4 Hepatitis B incidence per 100,000 population</t>
  </si>
  <si>
    <t>3.3.5 Number of people requiring interventions against neglected tropical diseases</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</si>
  <si>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</si>
  <si>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</si>
  <si>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</si>
  <si>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</si>
  <si>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</si>
  <si>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</si>
  <si>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</si>
  <si>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</si>
  <si>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</si>
  <si>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</si>
  <si>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</si>
  <si>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</si>
  <si>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</si>
  <si>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</si>
  <si>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 By 2030, substantially reduce the number of deaths and illnesses from hazardous chemicals and air, water and soil pollution and contamination</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</si>
  <si>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</si>
  <si>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</si>
  <si>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</si>
  <si>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</si>
  <si>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</si>
  <si>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</si>
  <si>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</si>
  <si>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</si>
  <si>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</si>
  <si>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</si>
  <si>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</si>
  <si>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</si>
  <si>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</si>
  <si>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t>3.d.2 Percentage of bloodstream infections due to selected antimicrobial-resistant organisms</t>
  </si>
  <si>
    <t>4. Quality education</t>
  </si>
  <si>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</si>
  <si>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</si>
  <si>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</si>
  <si>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</si>
  <si>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</si>
  <si>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</si>
  <si>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</si>
  <si>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 By 2030, substantially increase the number of youth and adults who have relevant skills, including technical and vocational skills, for employment, decent jobs and entrepreneurship</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</si>
  <si>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</si>
  <si>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</si>
  <si>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</si>
  <si>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</si>
  <si>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</si>
  <si>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</si>
  <si>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</si>
  <si>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</si>
  <si>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</si>
  <si>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</si>
  <si>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</si>
  <si>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</si>
  <si>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</si>
  <si>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 xml:space="preserve">5. Gender Equality </t>
  </si>
  <si>
    <t>5.1 End all forms of discrimination against all women and girls everywhere</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</si>
  <si>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</si>
  <si>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</si>
  <si>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</si>
  <si>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</si>
  <si>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</si>
  <si>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</si>
  <si>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</si>
  <si>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 Recognize and value unpaid care and domestic work through the provision of public services, infrastructure and social protection policies and the promotion of shared responsibility within the household and the family as nationally appropriate</t>
  </si>
  <si>
    <t>5.4.1 Proportion of time spent on unpaid domestic and care work, by sex, age and location</t>
  </si>
  <si>
    <t>5.5 Ensure women’s full and effective participation and equal opportunities for leadership at all levels of decision-making in political, economic and public life</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</si>
  <si>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</si>
  <si>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</si>
  <si>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</si>
  <si>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</si>
  <si>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</si>
  <si>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</si>
  <si>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</si>
  <si>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</si>
  <si>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</si>
  <si>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</si>
  <si>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</si>
  <si>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</si>
  <si>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 xml:space="preserve">6. Clean water and sanitation </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</si>
  <si>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</si>
  <si>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</si>
  <si>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</si>
  <si>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</si>
  <si>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</si>
  <si>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</si>
  <si>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</si>
  <si>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 By 2030, substantially increase water-use efficiency across all sectors and ensure sustainable withdrawals and supply of freshwater to address water scarcity and substantially reduce the number of people suffering from water scarcity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</si>
  <si>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</si>
  <si>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</si>
  <si>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</si>
  <si>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</si>
  <si>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</si>
  <si>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 By 2020, protect and restore water-related ecosystems, including mountains, forests, wetlands, rivers, aquifers and lakes</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</si>
  <si>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</si>
  <si>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</si>
  <si>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</si>
  <si>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</si>
  <si>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</si>
  <si>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 xml:space="preserve">7. Affordable and clean energy </t>
  </si>
  <si>
    <t>7.1 By 2030, ensure universal access to affordable, reliable and modern energy services</t>
  </si>
  <si>
    <t>7.1.1 Proportion of population with access to electricity</t>
  </si>
  <si>
    <t>7.1.2 Proportion of population with primary reliance on clean fuels and technology</t>
  </si>
  <si>
    <t>7.2 By 2030, increase substantially the share of renewable energy in the global energy mix</t>
  </si>
  <si>
    <t>7.2.1 Renewable energy share in the total final energy consumption</t>
  </si>
  <si>
    <t>7.3 By 2030, double the global rate of improvement in energy efficiency</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</si>
  <si>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</si>
  <si>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</si>
  <si>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</si>
  <si>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</si>
  <si>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</si>
  <si>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 Decent work and economic growth</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</si>
  <si>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</si>
  <si>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</si>
  <si>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</si>
  <si>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</si>
  <si>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</si>
  <si>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</si>
  <si>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</si>
  <si>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</si>
  <si>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</si>
  <si>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 By 2030, achieve full and productive employment and decent work for all women and men, including for young people and persons with disabilities, and equal pay for work of equal value</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</si>
  <si>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</si>
  <si>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</si>
  <si>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</si>
  <si>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</si>
  <si>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</si>
  <si>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</si>
  <si>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</si>
  <si>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</si>
  <si>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</si>
  <si>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 By 2030, devise and implement policies to promote sustainable tourism that creates jobs and promotes local culture and products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</si>
  <si>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</si>
  <si>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</si>
  <si>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</si>
  <si>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</si>
  <si>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</si>
  <si>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</si>
  <si>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</si>
  <si>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</si>
  <si>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</si>
  <si>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 Industry, innovation and infrastructure</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</si>
  <si>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</si>
  <si>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</si>
  <si>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</si>
  <si>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</si>
  <si>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</si>
  <si>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</si>
  <si>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</si>
  <si>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</si>
  <si>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</si>
  <si>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</si>
  <si>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ptos"/>
        <family val="2"/>
      </rPr>
      <t xml:space="preserve">2 </t>
    </r>
    <r>
      <rPr>
        <sz val="10"/>
        <color theme="1"/>
        <rFont val="Aptos"/>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</si>
  <si>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</si>
  <si>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</si>
  <si>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</si>
  <si>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</si>
  <si>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</si>
  <si>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</si>
  <si>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</si>
  <si>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</si>
  <si>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</si>
  <si>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 Reduced inequalities</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</si>
  <si>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</si>
  <si>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</si>
  <si>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</si>
  <si>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</si>
  <si>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</si>
  <si>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</si>
  <si>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</si>
  <si>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</si>
  <si>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</si>
  <si>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</si>
  <si>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</si>
  <si>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</si>
  <si>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</si>
  <si>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</si>
  <si>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</si>
  <si>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</si>
  <si>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</si>
  <si>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</si>
  <si>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</si>
  <si>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</si>
  <si>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</si>
  <si>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 xml:space="preserve">11. Sustainable cities and communities </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</si>
  <si>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</si>
  <si>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</si>
  <si>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</si>
  <si>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</si>
  <si>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</si>
  <si>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</si>
  <si>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</si>
  <si>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</si>
  <si>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</si>
  <si>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</si>
  <si>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</si>
  <si>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</si>
  <si>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</si>
  <si>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</si>
  <si>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</si>
  <si>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</si>
  <si>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</si>
  <si>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</si>
  <si>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</si>
  <si>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</si>
  <si>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</si>
  <si>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</si>
  <si>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</si>
  <si>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</si>
  <si>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</si>
  <si>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 xml:space="preserve">12. Responsible consumption and production </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</si>
  <si>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</si>
  <si>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</si>
  <si>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</si>
  <si>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</si>
  <si>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</si>
  <si>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 By 2030, halve per capita global food waste at the retail and consumer levels and reduce food losses along production and supply chains, including post-harvest losses</t>
  </si>
  <si>
    <t>12.3.1 (a) Food loss index and (b) food waste index</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</si>
  <si>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</si>
  <si>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</si>
  <si>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</si>
  <si>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</si>
  <si>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</si>
  <si>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</si>
  <si>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</si>
  <si>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</si>
  <si>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</si>
  <si>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</si>
  <si>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</si>
  <si>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</si>
  <si>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</si>
  <si>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</si>
  <si>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</si>
  <si>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</si>
  <si>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</si>
  <si>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 Climate action</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</si>
  <si>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</si>
  <si>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</si>
  <si>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</si>
  <si>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</si>
  <si>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 Integrate climate change measures into national policies, strategies and planning</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</si>
  <si>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</si>
  <si>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</si>
  <si>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</si>
  <si>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</si>
  <si>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</si>
  <si>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</si>
  <si>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</si>
  <si>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</si>
  <si>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 Life below water</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</si>
  <si>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</si>
  <si>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</si>
  <si>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</si>
  <si>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</si>
  <si>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</si>
  <si>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</si>
  <si>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</si>
  <si>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</si>
  <si>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</si>
  <si>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</si>
  <si>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ptos"/>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</si>
  <si>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</si>
  <si>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</si>
  <si>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</si>
  <si>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</si>
  <si>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</si>
  <si>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</si>
  <si>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</si>
  <si>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</si>
  <si>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</si>
  <si>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 Life on land</t>
  </si>
  <si>
    <t>15.1 By 2020, ensure the conservation, restoration and sustainable use of terrestrial and inland freshwater ecosystems and their services, in particular forests, wetlands, mountains and drylands, in line with obligations under international agreements</t>
  </si>
  <si>
    <t>15.1.1 Forest area as a proportion of total land area</t>
  </si>
  <si>
    <t>15.1.2 Proportion of important sites for terrestrial and freshwater biodiversity that are covered by protected areas, by ecosystem type</t>
  </si>
  <si>
    <t>15.2 By 2020, promote the implementation of sustainable management of all types of forests, halt deforestation, restore degraded forests and substantially increase afforestation and reforestation globally</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</si>
  <si>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</si>
  <si>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</si>
  <si>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</si>
  <si>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</si>
  <si>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</si>
  <si>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</si>
  <si>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 Take urgent and significant action to reduce the degradation of natural habitats, halt the loss of biodiversity and, by 2020, protect and prevent the extinction of threatened species</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</si>
  <si>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</si>
  <si>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</si>
  <si>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</si>
  <si>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</si>
  <si>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</si>
  <si>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 By 2020, introduce measures to prevent the introduction and significantly reduce the impact of invasive alien species on land and water ecosystems and control or eradicate the priority species</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</si>
  <si>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</si>
  <si>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</si>
  <si>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</si>
  <si>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</si>
  <si>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</si>
  <si>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</si>
  <si>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</si>
  <si>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</si>
  <si>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</si>
  <si>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 xml:space="preserve">16. Peace and justice and strong institutions </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</si>
  <si>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</si>
  <si>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</si>
  <si>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</si>
  <si>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</si>
  <si>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</si>
  <si>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</si>
  <si>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</si>
  <si>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</si>
  <si>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</si>
  <si>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</si>
  <si>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</si>
  <si>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</si>
  <si>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</si>
  <si>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</si>
  <si>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</si>
  <si>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</si>
  <si>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</si>
  <si>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</si>
  <si>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</si>
  <si>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</si>
  <si>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</si>
  <si>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</si>
  <si>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</si>
  <si>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</si>
  <si>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</si>
  <si>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</si>
  <si>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</si>
  <si>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</si>
  <si>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</si>
  <si>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</si>
  <si>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</si>
  <si>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</si>
  <si>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</si>
  <si>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</si>
  <si>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</si>
  <si>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</si>
  <si>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 Partnerships for the goals</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</si>
  <si>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</si>
  <si>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</si>
  <si>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</si>
  <si>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</si>
  <si>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</si>
  <si>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</si>
  <si>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</si>
  <si>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</si>
  <si>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</si>
  <si>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</si>
  <si>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</si>
  <si>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</si>
  <si>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</si>
  <si>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Aptos"/>
        <family val="2"/>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</si>
  <si>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</si>
  <si>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</si>
  <si>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</si>
  <si>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</si>
  <si>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</si>
  <si>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</si>
  <si>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</si>
  <si>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</si>
  <si>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</si>
  <si>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</si>
  <si>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</si>
  <si>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</si>
  <si>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</si>
  <si>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</si>
  <si>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</si>
  <si>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</si>
  <si>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</si>
  <si>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</si>
  <si>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</si>
  <si>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</si>
  <si>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</si>
  <si>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</si>
  <si>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</si>
  <si>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</si>
  <si>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</si>
  <si>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</si>
  <si>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</si>
  <si>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</si>
  <si>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</si>
  <si>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ODS 2 HAMBRE CERO</t>
  </si>
  <si>
    <t>Masa, volumen o unidad definida por actividad</t>
  </si>
  <si>
    <t>Promedio de ingresos de agricultores a pequeña escala discriminados por grupo etnico y género</t>
  </si>
  <si>
    <t>¿Se espera que este indicador incremente con el tiempo? Por normativa internacional va a crecer por la inflación. ¿Cómo se podría contribuir allí?</t>
  </si>
  <si>
    <t>USD/Año</t>
  </si>
  <si>
    <t>Porcentaje de zonas agrícolas manejadas de forma sostenible dentro del área del proyecto.</t>
  </si>
  <si>
    <t>Cambios en el carbono orgánico del suelo debido a la implementación de buenas prácticas en el manejo del recurso</t>
  </si>
  <si>
    <t>tCO2e</t>
  </si>
  <si>
    <t>Inversión realizada por el proyecto para el fortalecimiento de actividades de producción sostenibles.</t>
  </si>
  <si>
    <t>ODS 3 SALUD Y BIENESTAR</t>
  </si>
  <si>
    <t>kg</t>
  </si>
  <si>
    <t>Número de encuentros de sensibilización sobre adecuada disposición de residuos</t>
  </si>
  <si>
    <t>Número</t>
  </si>
  <si>
    <t>Cantidad total de personas involucradas en el proyecto que cuentan con esquema de vacunación completo de acuerdo con los lineamientos nacionales</t>
  </si>
  <si>
    <t>ODS 4 EDUCACIÓN DE CALIDAD</t>
  </si>
  <si>
    <t>Promedio de horas de formación o entrenamiento de los actores involucrados en el proyecto discriminadas por rol dentro de la respectiva organización</t>
  </si>
  <si>
    <t>Cantidad de personas involucradas en el proyecto que cuentan con procesos de fortalecimiento de capacidades en su área de trabajo</t>
  </si>
  <si>
    <t>ODS 5 IGUALDAD DE GÉNERO</t>
  </si>
  <si>
    <t>Comparación entre el salario básico para hombres y mujeres involucrados en el proyecto, se debe obtener la diferencia existente entre la relación salarial discriminada por género en Dólares.</t>
  </si>
  <si>
    <t>Ratio</t>
  </si>
  <si>
    <t>Proporción de mujeres que se desempeñan como representantes de las comunidades a nivel municipal y departamental con respecto al total de líderes comunitarios.</t>
  </si>
  <si>
    <t>Proporción de mujeres con respecto al total de actores del proyecto con posición de toma de decisiones en la iniciativa discriminadas por grupo etario.</t>
  </si>
  <si>
    <t>ODS 6 AGUA LIMPIA Y SANEAMIENTO</t>
  </si>
  <si>
    <t>Porcentaje de familias involucradas en el proyecto, que cuentan con acceso a fuentes de agua segura  en términos de accesibilidad, disponibildad y calidad</t>
  </si>
  <si>
    <t>Proporción de familias involucradas en el proyecto que cuentan con acceso a saneamiento básico seguro y de calidad</t>
  </si>
  <si>
    <t>Proporción de familias involucradas en el proyecto con acceso a sistemas de lavado de manos con  jabón y flujo de agua constante</t>
  </si>
  <si>
    <t>Cantidad de agua residual industrial o doméstica tratada en un sistema adecuado evitando la descarga directa a ecosistemas o cuerpos de agua</t>
  </si>
  <si>
    <t>m3</t>
  </si>
  <si>
    <t>Porcentaje de agua reciclada, recirculada o reaprovechada por agua lluvia u otros sistemas de circularidad</t>
  </si>
  <si>
    <t>m3 de agua consumidos por unidad de producción (ha, kg, cabezas de ganado, etc)</t>
  </si>
  <si>
    <t>Porcentaje de cambio en el área cubierta por ecosistemas relacionados con el agua (humedales, ríos, lagos, acuíferos, manglares, entre otros)</t>
  </si>
  <si>
    <t xml:space="preserve">Inversión realizada para el manejo y mantenimiento de agua y saneamiento  </t>
  </si>
  <si>
    <t>ODS 7 ENERGÍA ASEQUIBLE Y NO CONTAMINANTE</t>
  </si>
  <si>
    <t>kWh</t>
  </si>
  <si>
    <t>Proporción de kWh abastecidos por fuentes de energía renovables como hidroeléctricas, energía fotovoltaíca, biocombustibles, biogas, energía eólica, marina, geotérmica o proveniente de residuos.</t>
  </si>
  <si>
    <t>ODS 8 TRABAJO DECENTE Y CRECIMIENTO ECONÓMICO</t>
  </si>
  <si>
    <t>Porcentaje de personas que se encuentran afiliados a sistema de salud, ahorro voluntario para la vejez, ARL o caja de compensación producto del desarrollo y la implementación del proyecto</t>
  </si>
  <si>
    <t>Porcentaje de adolescentes (18 a 24 años) en condiciones de desempleo con respecto al total de la población evaluada.</t>
  </si>
  <si>
    <t>Cantidad de accidentes, lesiones o enfermedades laborales identificadas producto del desarrollo o implementación del proyecto</t>
  </si>
  <si>
    <t>Proporción de actores del proyecto con acceso a servicios bancarios (cuenta bancaria o servicios de banca móvil)</t>
  </si>
  <si>
    <t>ODS 9 INDUSTRIA, INNOVACIÓN E INFRAESTRUCTURA</t>
  </si>
  <si>
    <t>Inversión realizada en investigación y desarrollo dentro del proyecto</t>
  </si>
  <si>
    <t>Cantidad de productos de investigación obtenidos</t>
  </si>
  <si>
    <t>Inversión realizada para mejoramiento de infraestructura en el marco del proyecto.</t>
  </si>
  <si>
    <t>ODS 10 REDUCCIÓN DE LAS DESIGUALDADES</t>
  </si>
  <si>
    <t>Número de familias que viven con un ingreso inferior al 50% de la media nacional</t>
  </si>
  <si>
    <t>Inversión realizada para la generación de desarrollo dentro del área de proyecto</t>
  </si>
  <si>
    <t>ODS 11 CIUDADES Y COMUNIDADES SOSTENIBLES</t>
  </si>
  <si>
    <t>Metros Cuadrados intervenidos producto del desarrollo o implementación del proyecto en viviendas y su mejoramiento</t>
  </si>
  <si>
    <t>m2</t>
  </si>
  <si>
    <t>Cantidad de personas involucradas en la toma de decisiones sobre planeación y desarrollo territorial</t>
  </si>
  <si>
    <t>Cantidad de residuos sólidos enviados a disposición final adecuada (no incineración sin aprovechamiento energético, enterramiento, etc) (kg)</t>
  </si>
  <si>
    <t>Peso</t>
  </si>
  <si>
    <t>Inversión realizada en soluciones basadas en naturaleza o ciencia para la reducción de riesgo de desastres.</t>
  </si>
  <si>
    <t>ODS 12 PRODUCCIÓN Y CONSUMO RESPONSABLES</t>
  </si>
  <si>
    <t>Reducción del uso de fertilizantes sintéticos en el área del proyecto</t>
  </si>
  <si>
    <t>kg/ha</t>
  </si>
  <si>
    <t>Reducción del uso de pesticidas en el área del proyecto</t>
  </si>
  <si>
    <t>Cantidad de residuos enviados a sistemas de disposición circular (reciclados, reaprovechados, aprovechamiento energético, co procesamiento, valorización, etc) es necesario discriminar por método de disposición</t>
  </si>
  <si>
    <t>Número de lineamientos definidos para el consumo y producción sostenible</t>
  </si>
  <si>
    <t>Cantidad de encuentros de concientización enfocados en temáticas de sostenibilidad y educación ambiental</t>
  </si>
  <si>
    <t>kWh abastecidos por energías renovables por persona dentro del área del proyecto</t>
  </si>
  <si>
    <t>kWh/persona</t>
  </si>
  <si>
    <t>ODS 13 ACCIÓN POR EL CLIMA</t>
  </si>
  <si>
    <t>Cantidad de encuentros de concientización enfocados en mitigación del cambio climático, proyectos de mitigación de GEI o salvaguardas socioambientales</t>
  </si>
  <si>
    <t>ODS 14 VIDA SUBMARINA</t>
  </si>
  <si>
    <t>Áreas declaradas como protegidas por iniciativa del proyecto</t>
  </si>
  <si>
    <t>Inversión realizada por el proyecto para investigación sobre ecosistemas marinos</t>
  </si>
  <si>
    <t>Lineamientos administrativos dentro del área de proyecto asociados a la pesca y su manejo sostenible.</t>
  </si>
  <si>
    <t>ODS 15 VIDA DE ECOSISTEMAS TERRESTRES</t>
  </si>
  <si>
    <t>Cantidad de hectáreas de bosque conservadas dentro del área del proyecto</t>
  </si>
  <si>
    <t>Ha</t>
  </si>
  <si>
    <t>Cantidad de hectáreas de bosque manejadas de forma sostenible dentro del área del proyecto</t>
  </si>
  <si>
    <t>ha</t>
  </si>
  <si>
    <t>Cantidad de especies de fauna y flora definidas como altos valores de conservación dentro del área del proyecto</t>
  </si>
  <si>
    <t>Objetivos de conservación y preservación de la fauna y flora logrados por el proyecto.</t>
  </si>
  <si>
    <t>Inversión realizada para el manejo de ecosistemas y biodiversidad.</t>
  </si>
  <si>
    <t>ODS 16 PAZ, JUSTICIA E INSTITUCIONES SÓLIDAS</t>
  </si>
  <si>
    <t>Espacios de toma de decisiones generalizados  realizados anualmente</t>
  </si>
  <si>
    <t>Lineamientos diseñados por el proyecto para el respeto de los derechos humanos.</t>
  </si>
  <si>
    <t>Estrategias para reducción de la discriminación.</t>
  </si>
  <si>
    <t>ODS 17 ALIANZAS PARA LOGRAR LOS OBJETIVOS</t>
  </si>
  <si>
    <t>Proporción de familias con acceso a internet dentro del área del proyecto</t>
  </si>
  <si>
    <t>Lineamientos y estrategias implementadas para la generación de un modelo de desarrollo sostenible.</t>
  </si>
  <si>
    <t>Porcentaje de familias involucradas en el proyecto que cuenta con acceso básico a servicios de salud o afiliaciones al sistema de salud</t>
  </si>
  <si>
    <t>Volumen de producción discriminado por actividad (agrícola, pecuaria, forestal, etc) que no generen cambios en el uso del suelo.</t>
  </si>
  <si>
    <t>Proporción de familias que tienen acceso a servicios básicos (vivienda, educación, agua potable, acceso a vías y energía eléctrica) dentro del área del proyecto</t>
  </si>
  <si>
    <t xml:space="preserve">Número de estrategias adoptadas por el proyecto para prevenir, mitigar o evitar el riesgo de acuerdo con los planes nacionales de reducción de riesgos. </t>
  </si>
  <si>
    <t>Cantidad de dinero invertido por el proyecto para la provisión de servicios básicos (vivienda, educación, agua potable, acceso a vías y energía eléctrica) anualmente</t>
  </si>
  <si>
    <t>USD</t>
  </si>
  <si>
    <t>Proporción de productos que llegan a su destino sin retrasos significativos</t>
  </si>
  <si>
    <t>Proporción de productores que tienen acceso a puntos de venta o plataformas de comercialización</t>
  </si>
  <si>
    <t>Proporción de familias dentro del proyecto que cuentan con servicios de salud</t>
  </si>
  <si>
    <t>Cantidad de personas con tratamientos de salud por enfermedades graves o permanentes</t>
  </si>
  <si>
    <t>Cantidad de personas en programas de rehabilitación</t>
  </si>
  <si>
    <t>Inversión realizada en asistencia médica y atención en salud</t>
  </si>
  <si>
    <t>Cantidad de mujeres que cuentan con métodos de planificación familiar</t>
  </si>
  <si>
    <t>Adolescentes entre los 10 y 14 años embarazadas durante el período de monitoreo</t>
  </si>
  <si>
    <t>Proporción de establecimientos de salud que cuentan con un conjunto básico de medicamentos esenciales disponibles</t>
  </si>
  <si>
    <t>Proporción de niños que asisten a centros de educación</t>
  </si>
  <si>
    <t>Cantidad total de jóvenes y adultos vinculados en procesos de educación formal  discriminados por género</t>
  </si>
  <si>
    <t>Cantidad total de jóvenes y adultos vinculados en procesos de educación no formal discriminados por género</t>
  </si>
  <si>
    <t>Proporción de comunidades involucradas en el proyecto que cuentan con habilidades lecto escritoras y matemáticas discriminadas por género.</t>
  </si>
  <si>
    <t>Cantidad de espacios de formación relacionados con sostenibilidad, igualdad de género, salvaguardas, cambio climático u otras temáticas relevantes en el marco de la Agenda 2030.</t>
  </si>
  <si>
    <t>Proporción de instalaciones educativas con acceso a agua, energía y saneamiento</t>
  </si>
  <si>
    <t>Inversión realizada para fortalecimiento de procesos educativos dentro del área del proyecto</t>
  </si>
  <si>
    <t>Proporción de profesores que cuentan con entrenamiento adecuado en pedagogía</t>
  </si>
  <si>
    <t>Cantidad de mujeres que cuentan con trabajo formal</t>
  </si>
  <si>
    <t>Cantidad de mujeres que cuentan con trabajo no formal</t>
  </si>
  <si>
    <t>Cantidad de personas involucradas en el proyecto que cuenten con telefonía celular con conectividad discriminados por género</t>
  </si>
  <si>
    <t>Cantidad de predios con títularidad de la tierra definida</t>
  </si>
  <si>
    <t>Cantidad de lineamientos de gobierno o política por comunidad para evitar la discriminación por sexo</t>
  </si>
  <si>
    <t>Cantidad de mujeres en posiciones directivas o de toma de decisiones</t>
  </si>
  <si>
    <t>Número de lineamientos definidos para el manejo del agua y saneamiento dentro del área de proyecto.</t>
  </si>
  <si>
    <t>Cantidad de actividades de manejo de agua implementadas en zonas de estrés hídrico</t>
  </si>
  <si>
    <t>Cantidad de familias involucradas en el proyecto que cuenten con acceso a fuentes de energía para actividades domésticas, agrícolas o de conservación</t>
  </si>
  <si>
    <t>Cantidad de combustible de origen no fósil consumido anualmente para actividades domésticas, agrícolas, operativas o de conservación</t>
  </si>
  <si>
    <t>kWh de energía renovable consumidosen el área del proyecto sobre el total de consumo.</t>
  </si>
  <si>
    <t>USD/año (promedio)</t>
  </si>
  <si>
    <t>Promedio del incremento en el salario anual de las personas vinculadas al proyecto</t>
  </si>
  <si>
    <t>Cantidad de personas activas laboralmente vinculadas en trabajos formales al proyecto con un ingreso diario promedio por encima del salario mínimo legal diario vigente.</t>
  </si>
  <si>
    <t>Cantidad de nuevos empleos directos generados producto del desarrollo e implementación del proyecto</t>
  </si>
  <si>
    <t>Cantidad de nuevos empleos indirectos generados producto del desarrollo e implementación del proyecto</t>
  </si>
  <si>
    <t>Porcentaje niños y adolescentes que no tienen acceso a educación o entrenamiento con respecto al total de la población evaluada.</t>
  </si>
  <si>
    <t>Cantidad de actividades turísticas sostenibles implementadas tras el desarrollo del proyecto</t>
  </si>
  <si>
    <t>Cantidad de empleos directos generados asociados al turismo sostenible</t>
  </si>
  <si>
    <t>Número de actividades donde se vincule el empleo  a población juvenil.</t>
  </si>
  <si>
    <t>Proporción de  jóvenes vinculados laboralmente sobre el total de la población juvenil</t>
  </si>
  <si>
    <t>Cantidad de inversiones para mejoras en el acceso a comunidades.</t>
  </si>
  <si>
    <t>Cantidad de infraestructura manufacturera para la generación de bienes o servicios</t>
  </si>
  <si>
    <t>Número de proyectos</t>
  </si>
  <si>
    <t>Cantidad de infraestructura industrial para la generación de bienes o servicios</t>
  </si>
  <si>
    <r>
      <t>Emisiones de CO</t>
    </r>
    <r>
      <rPr>
        <vertAlign val="subscript"/>
        <sz val="11"/>
        <color theme="1"/>
        <rFont val="Aptos"/>
        <family val="2"/>
      </rPr>
      <t>2</t>
    </r>
    <r>
      <rPr>
        <sz val="11"/>
        <color theme="1"/>
        <rFont val="Aptos"/>
        <family val="2"/>
      </rPr>
      <t>e generadas por las actividades de proyecto</t>
    </r>
  </si>
  <si>
    <r>
      <t>tCO</t>
    </r>
    <r>
      <rPr>
        <vertAlign val="subscript"/>
        <sz val="11"/>
        <color theme="1"/>
        <rFont val="Aptos"/>
        <family val="2"/>
      </rPr>
      <t>2</t>
    </r>
    <r>
      <rPr>
        <sz val="11"/>
        <color theme="1"/>
        <rFont val="Aptos"/>
        <family val="2"/>
      </rPr>
      <t>e</t>
    </r>
  </si>
  <si>
    <t>Proporción de personas que cuentan con acceso a computadoras con conectividad</t>
  </si>
  <si>
    <t xml:space="preserve">Número de PQRS resueltos por discriminación o acoso laboral o personal. </t>
  </si>
  <si>
    <t>Cantidad de familias con medios de transporte dentro del área del proyecto</t>
  </si>
  <si>
    <t>Área destinada a agrícultura sostenible dentro del proyecto</t>
  </si>
  <si>
    <t>Iniciativas implementadas para la reducción del riesgo dentro del área del proyecto</t>
  </si>
  <si>
    <t>Cantidad de estrategias implementadas para la protección del patrimonio cultural por tipo.</t>
  </si>
  <si>
    <t>Cantidad de estrategias de producción y consumo responsable implementadas en el área del proyecto</t>
  </si>
  <si>
    <t>Cantidad de estrategias basadas en turismo sostenible implementadas por el proyecto</t>
  </si>
  <si>
    <t>Cantidad de tCO2e removidas  dentro del área del proyecto durante el período de monitoreo evaluado por reservorio</t>
  </si>
  <si>
    <r>
      <t>Cantidad de tCO</t>
    </r>
    <r>
      <rPr>
        <vertAlign val="subscript"/>
        <sz val="11"/>
        <color theme="1"/>
        <rFont val="Aptos"/>
        <family val="2"/>
      </rPr>
      <t>2</t>
    </r>
    <r>
      <rPr>
        <sz val="11"/>
        <color theme="1"/>
        <rFont val="Aptos"/>
        <family val="2"/>
      </rPr>
      <t>e reducidas en el área del proyecto durante el período de monitoreo evaluado</t>
    </r>
  </si>
  <si>
    <t>Cantidad de participantes por encuentro enfocados en mitigación del cambio climático, proyectos de mitigación de GEI o salvaguardas socioambientales</t>
  </si>
  <si>
    <r>
      <t>tCO</t>
    </r>
    <r>
      <rPr>
        <vertAlign val="subscript"/>
        <sz val="11"/>
        <color theme="1"/>
        <rFont val="Aptos"/>
        <family val="2"/>
      </rPr>
      <t>2</t>
    </r>
    <r>
      <rPr>
        <sz val="11"/>
        <color theme="1"/>
        <rFont val="Aptos"/>
        <family val="2"/>
      </rPr>
      <t>e/ha</t>
    </r>
  </si>
  <si>
    <t>Área sembrada</t>
  </si>
  <si>
    <t>Área en proceso de conservación</t>
  </si>
  <si>
    <t>Estrategias de protección de ecosistemas marinos y costeros implementadas en el área del proyecto</t>
  </si>
  <si>
    <t>Cantidad de espacios de sensibilización sobre manejo responsable de los recursos marinos y pesqueros</t>
  </si>
  <si>
    <t>Producción pesquera basada en manejo sostenible</t>
  </si>
  <si>
    <t>Personas participantes en espacios de sensibilización sobre manejo responsable de los recursos marinos y pesqueros</t>
  </si>
  <si>
    <t>Áreas de protección declaradas por iniciativa del proyecto</t>
  </si>
  <si>
    <t>Líneamientos definidos por el proyecto para combatir la pesca ilegal</t>
  </si>
  <si>
    <t>Cantidad de especies en peligro de extinción dentro del área del proyecto</t>
  </si>
  <si>
    <t xml:space="preserve">Cantidad de especies de fauna y flora protegidas del tráfico ilegal. </t>
  </si>
  <si>
    <t>Individuos de fauna y flora incautados por operaciones ilícitas de tráfico ilegal</t>
  </si>
  <si>
    <t>Áreas en estado de degradación dentro del área del proyecto</t>
  </si>
  <si>
    <t>Área de montaña cubierta por cobertura vegetal</t>
  </si>
  <si>
    <t>Cantidad de estrategias para la reducción de la violencia y el maltrato dentro del área del proyecto</t>
  </si>
  <si>
    <t>Cantidad de confilctos resueltos a través de mecanismos formales dentro del proyecto</t>
  </si>
  <si>
    <t>Cantidad de minorias que ocupan cargos administrativos, políticos o de liderazgo discriminado por género.</t>
  </si>
  <si>
    <t>Mecanismos de difusión de información implementados</t>
  </si>
  <si>
    <t>Personas con acceso frecuente a información del proyecto</t>
  </si>
  <si>
    <t>Cantidad de personas y/o infraestructura con conexión estable a internet producto de la implementación del proyecto</t>
  </si>
  <si>
    <t>Biomasa leñosa aérea y subterránea dentro del área del proyecto</t>
  </si>
  <si>
    <t>Carbono orgánico del suelo dentro del área del proyecto</t>
  </si>
  <si>
    <t>Cantidad de participantes del proyecto con títularidad de la tierra claramente definida</t>
  </si>
  <si>
    <t>Cantidad de personas con empleos no formales que no tengan que ver con actividades agrícolas discriminadas por sexo.</t>
  </si>
  <si>
    <t>Cantidad de lineamientos administrativos definidos para la implementación de prácticas sostenibles y bajas en carbono.</t>
  </si>
  <si>
    <t>Cantidad de hectáreas en ecosistemas estratégicos (manglares, suelos, páramos, morichales, humedales, etc) manejados de forma sostenible</t>
  </si>
  <si>
    <t>Hectáreas totales forestadas, reforestadas o restauradas</t>
  </si>
  <si>
    <t>Cantidad de estrategias implementadas relacionadas con la protección de fauna y flora.</t>
  </si>
  <si>
    <t>Hectáreas totales forestadas, reforestadas o restauradas con especies nativas</t>
  </si>
  <si>
    <t>El proponente del proyecto debe definir la frecuencia de monitoreo y reportar los resultados correspondientes en la celda "Con proyecto" al final del período de monitoreo.</t>
  </si>
  <si>
    <t>El proponente del proyecto debe digitar el resultado del indicador en el escenario de línea base, esto con el fin de garantizar contribuciones positivas generadas tras la implementación del proyecto, siguiendo el principio de comparabilidad en terminos de unidades.</t>
  </si>
  <si>
    <t>Versión 3.0</t>
  </si>
  <si>
    <t>Ajustes post revisión</t>
  </si>
  <si>
    <t>Caracterización del PMGEI</t>
  </si>
  <si>
    <t>Anual</t>
  </si>
  <si>
    <t>Facturas de soporte de implementación de sistemas de recolección de agua lluvia.</t>
  </si>
  <si>
    <t>Hectareas</t>
  </si>
  <si>
    <t>toneladas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</si>
</sst>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Aptos"/>
      <family val="2"/>
    </font>
    <font>
      <b/>
      <sz val="11"/>
      <color theme="1"/>
      <name val="Aptos"/>
      <family val="2"/>
    </font>
    <font>
      <b/>
      <sz val="11"/>
      <color theme="0"/>
      <name val="Aptos"/>
      <family val="2"/>
    </font>
    <font>
      <u/>
      <sz val="11"/>
      <color theme="10"/>
      <name val="Calibri"/>
      <family val="2"/>
      <scheme val="minor"/>
    </font>
    <font>
      <sz val="10"/>
      <color theme="1"/>
      <name val="Aptos"/>
      <family val="2"/>
    </font>
    <font>
      <u/>
      <sz val="11"/>
      <color theme="10"/>
      <name val="Aptos"/>
      <family val="2"/>
    </font>
    <font>
      <vertAlign val="subscript"/>
      <sz val="10"/>
      <color theme="1"/>
      <name val="Aptos"/>
      <family val="2"/>
    </font>
    <font>
      <vertAlign val="superscript"/>
      <sz val="10"/>
      <color theme="1"/>
      <name val="Aptos"/>
      <family val="2"/>
    </font>
    <font>
      <b/>
      <sz val="10"/>
      <color theme="0"/>
      <name val="Aptos"/>
      <family val="2"/>
    </font>
    <font>
      <b/>
      <sz val="10"/>
      <color theme="1"/>
      <name val="Aptos"/>
      <family val="2"/>
    </font>
    <font>
      <sz val="11"/>
      <color rgb="FFFF0000"/>
      <name val="Aptos"/>
      <family val="2"/>
    </font>
    <font>
      <vertAlign val="subscript"/>
      <sz val="11"/>
      <color theme="1"/>
      <name val="Aptos"/>
      <family val="2"/>
    </font>
    <font>
      <sz val="11"/>
      <color rgb="FF000000"/>
      <name val="Aptos"/>
      <family val="2"/>
    </font>
  </fonts>
  <fills count="23">
    <fill>
      <patternFill patternType="none"/>
    </fill>
    <fill>
      <patternFill patternType="gray125"/>
    </fill>
    <fill>
      <patternFill patternType="solid">
        <fgColor rgb="FFE81F2D"/>
        <bgColor indexed="64"/>
      </patternFill>
    </fill>
    <fill>
      <patternFill patternType="solid">
        <fgColor rgb="FF6B954D"/>
        <bgColor indexed="64"/>
      </patternFill>
    </fill>
    <fill>
      <patternFill patternType="solid">
        <fgColor rgb="FFD09F2D"/>
        <bgColor indexed="64"/>
      </patternFill>
    </fill>
    <fill>
      <patternFill patternType="solid">
        <fgColor rgb="FF2B9B4A"/>
        <bgColor indexed="64"/>
      </patternFill>
    </fill>
    <fill>
      <patternFill patternType="solid">
        <fgColor rgb="FFC42738"/>
        <bgColor indexed="64"/>
      </patternFill>
    </fill>
    <fill>
      <patternFill patternType="solid">
        <fgColor rgb="FFED422B"/>
        <bgColor indexed="64"/>
      </patternFill>
    </fill>
    <fill>
      <patternFill patternType="solid">
        <fgColor rgb="FF00ACD8"/>
        <bgColor indexed="64"/>
      </patternFill>
    </fill>
    <fill>
      <patternFill patternType="solid">
        <fgColor rgb="FFFBB617"/>
        <bgColor indexed="64"/>
      </patternFill>
    </fill>
    <fill>
      <patternFill patternType="solid">
        <fgColor rgb="FF8E1737"/>
        <bgColor indexed="64"/>
      </patternFill>
    </fill>
    <fill>
      <patternFill patternType="solid">
        <fgColor rgb="FFF16E25"/>
        <bgColor indexed="64"/>
      </patternFill>
    </fill>
    <fill>
      <patternFill patternType="solid">
        <fgColor rgb="FFDE1C84"/>
        <bgColor indexed="64"/>
      </patternFill>
    </fill>
    <fill>
      <patternFill patternType="solid">
        <fgColor rgb="FFF79C27"/>
        <bgColor indexed="64"/>
      </patternFill>
    </fill>
    <fill>
      <patternFill patternType="solid">
        <fgColor rgb="FFCD8C2E"/>
        <bgColor indexed="64"/>
      </patternFill>
    </fill>
    <fill>
      <patternFill patternType="solid">
        <fgColor rgb="FF4E7A47"/>
        <bgColor indexed="64"/>
      </patternFill>
    </fill>
    <fill>
      <patternFill patternType="solid">
        <fgColor rgb="FF007CBA"/>
        <bgColor indexed="64"/>
      </patternFill>
    </fill>
    <fill>
      <patternFill patternType="solid">
        <fgColor rgb="FF3BAE4A"/>
        <bgColor indexed="64"/>
      </patternFill>
    </fill>
    <fill>
      <patternFill patternType="solid">
        <fgColor rgb="FF025388"/>
        <bgColor indexed="64"/>
      </patternFill>
    </fill>
    <fill>
      <patternFill patternType="solid">
        <fgColor rgb="FF173568"/>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2">
    <xf numFmtId="0" fontId="0" fillId="0" borderId="0"/>
    <xf numFmtId="0" fontId="4" fillId="0" borderId="0" applyNumberFormat="0" applyFill="0" applyBorder="0" applyAlignment="0" applyProtection="0"/>
  </cellStyleXfs>
  <cellXfs count="154">
    <xf numFmtId="0" fontId="0" fillId="0" borderId="0" xfId="0"/>
    <xf numFmtId="0" fontId="1" fillId="0" borderId="0" xfId="0" applyFont="1" applyAlignment="1">
      <alignment horizontal="left" vertical="center" wrapText="1"/>
    </xf>
    <xf numFmtId="0" fontId="1" fillId="0" borderId="0" xfId="0" applyFont="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xf numFmtId="0" fontId="2" fillId="0" borderId="1" xfId="0" applyFont="1" applyBorder="1"/>
    <xf numFmtId="0" fontId="1" fillId="0" borderId="1" xfId="0" applyFont="1" applyBorder="1" applyAlignment="1">
      <alignment horizontal="center" vertical="center" wrapText="1"/>
    </xf>
    <xf numFmtId="0" fontId="1" fillId="21"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17" borderId="0" xfId="0" applyFont="1" applyFill="1"/>
    <xf numFmtId="0" fontId="1" fillId="17" borderId="0" xfId="0" applyFont="1" applyFill="1" applyAlignment="1">
      <alignment horizontal="left" vertical="center" wrapText="1"/>
    </xf>
    <xf numFmtId="0" fontId="1" fillId="18" borderId="0" xfId="0" applyFont="1" applyFill="1"/>
    <xf numFmtId="0" fontId="1" fillId="18" borderId="0" xfId="0" applyFont="1" applyFill="1" applyAlignment="1">
      <alignment horizontal="left" vertical="center" wrapText="1"/>
    </xf>
    <xf numFmtId="0" fontId="1" fillId="19" borderId="0" xfId="0" applyFont="1" applyFill="1"/>
    <xf numFmtId="0" fontId="1" fillId="19" borderId="0" xfId="0" applyFont="1" applyFill="1" applyAlignment="1">
      <alignment horizontal="left" vertical="center" wrapText="1"/>
    </xf>
    <xf numFmtId="0" fontId="1" fillId="16" borderId="0" xfId="0" applyFont="1" applyFill="1"/>
    <xf numFmtId="0" fontId="1" fillId="16" borderId="0" xfId="0" applyFont="1" applyFill="1" applyAlignment="1">
      <alignment horizontal="left" vertical="center" wrapText="1"/>
    </xf>
    <xf numFmtId="0" fontId="1" fillId="15" borderId="0" xfId="0" applyFont="1" applyFill="1"/>
    <xf numFmtId="0" fontId="1" fillId="15" borderId="0" xfId="0" applyFont="1" applyFill="1" applyAlignment="1">
      <alignment horizontal="left" vertical="center" wrapText="1"/>
    </xf>
    <xf numFmtId="0" fontId="1" fillId="14" borderId="0" xfId="0" applyFont="1" applyFill="1"/>
    <xf numFmtId="0" fontId="1" fillId="14" borderId="0" xfId="0" applyFont="1" applyFill="1" applyAlignment="1">
      <alignment horizontal="left" vertical="center" wrapText="1"/>
    </xf>
    <xf numFmtId="0" fontId="1" fillId="12" borderId="0" xfId="0" applyFont="1" applyFill="1"/>
    <xf numFmtId="0" fontId="1" fillId="12" borderId="0" xfId="0" applyFont="1" applyFill="1" applyAlignment="1">
      <alignment horizontal="left" vertical="center" wrapText="1"/>
    </xf>
    <xf numFmtId="0" fontId="1" fillId="11" borderId="0" xfId="0" applyFont="1" applyFill="1"/>
    <xf numFmtId="0" fontId="1" fillId="11" borderId="0" xfId="0" applyFont="1" applyFill="1" applyAlignment="1">
      <alignment horizontal="left" vertical="center" wrapText="1"/>
    </xf>
    <xf numFmtId="0" fontId="1" fillId="10" borderId="0" xfId="0" applyFont="1" applyFill="1"/>
    <xf numFmtId="0" fontId="1" fillId="10" borderId="0" xfId="0" applyFont="1" applyFill="1" applyAlignment="1">
      <alignment horizontal="left" vertical="center" wrapText="1"/>
    </xf>
    <xf numFmtId="0" fontId="1" fillId="9" borderId="0" xfId="0" applyFont="1" applyFill="1"/>
    <xf numFmtId="0" fontId="1" fillId="9" borderId="0" xfId="0" applyFont="1" applyFill="1" applyAlignment="1">
      <alignment horizontal="left" vertical="center" wrapText="1"/>
    </xf>
    <xf numFmtId="0" fontId="1" fillId="8" borderId="0" xfId="0" applyFont="1" applyFill="1"/>
    <xf numFmtId="0" fontId="1" fillId="8" borderId="0" xfId="0" applyFont="1" applyFill="1" applyAlignment="1">
      <alignment horizontal="left" vertical="center" wrapText="1"/>
    </xf>
    <xf numFmtId="0" fontId="1" fillId="7" borderId="0" xfId="0" applyFont="1" applyFill="1"/>
    <xf numFmtId="0" fontId="1" fillId="7" borderId="0" xfId="0" applyFont="1" applyFill="1" applyAlignment="1">
      <alignment horizontal="left" vertical="center" wrapText="1"/>
    </xf>
    <xf numFmtId="0" fontId="1" fillId="6" borderId="0" xfId="0" applyFont="1" applyFill="1"/>
    <xf numFmtId="0" fontId="1" fillId="6" borderId="0" xfId="0" applyFont="1" applyFill="1" applyAlignment="1">
      <alignment horizontal="left" vertical="center" wrapText="1"/>
    </xf>
    <xf numFmtId="0" fontId="1" fillId="5" borderId="0" xfId="0" applyFont="1" applyFill="1"/>
    <xf numFmtId="0" fontId="1" fillId="5" borderId="0" xfId="0" applyFont="1" applyFill="1" applyAlignment="1">
      <alignment horizontal="left" vertical="center" wrapText="1"/>
    </xf>
    <xf numFmtId="0" fontId="1" fillId="4" borderId="0" xfId="0" applyFont="1" applyFill="1"/>
    <xf numFmtId="0" fontId="1" fillId="4" borderId="0" xfId="0" applyFont="1" applyFill="1" applyAlignment="1">
      <alignment horizontal="left" vertical="center" wrapText="1"/>
    </xf>
    <xf numFmtId="0" fontId="1" fillId="2" borderId="0" xfId="0" applyFont="1" applyFill="1"/>
    <xf numFmtId="0" fontId="1" fillId="2" borderId="0" xfId="0" applyFont="1" applyFill="1" applyAlignment="1">
      <alignment horizontal="left" vertical="center" wrapText="1"/>
    </xf>
    <xf numFmtId="0" fontId="5" fillId="21" borderId="0" xfId="0" applyFont="1" applyFill="1"/>
    <xf numFmtId="0" fontId="5" fillId="0" borderId="0" xfId="0" applyFont="1"/>
    <xf numFmtId="0" fontId="6" fillId="21" borderId="0" xfId="1" applyFont="1" applyFill="1"/>
    <xf numFmtId="0" fontId="5" fillId="21" borderId="3" xfId="0" applyFont="1" applyFill="1" applyBorder="1"/>
    <xf numFmtId="0" fontId="5" fillId="21" borderId="3" xfId="0" applyFont="1" applyFill="1" applyBorder="1" applyAlignment="1">
      <alignment vertical="top"/>
    </xf>
    <xf numFmtId="0" fontId="5" fillId="21" borderId="3" xfId="0" applyFont="1" applyFill="1" applyBorder="1" applyAlignment="1">
      <alignment horizontal="left" vertical="center"/>
    </xf>
    <xf numFmtId="0" fontId="5" fillId="21" borderId="0" xfId="0" applyFont="1" applyFill="1" applyAlignment="1">
      <alignment vertical="top"/>
    </xf>
    <xf numFmtId="0" fontId="5" fillId="21" borderId="3" xfId="0" applyFont="1" applyFill="1" applyBorder="1" applyAlignment="1">
      <alignment vertical="center"/>
    </xf>
    <xf numFmtId="0" fontId="5" fillId="21" borderId="3" xfId="0" applyFont="1" applyFill="1" applyBorder="1" applyAlignment="1">
      <alignment horizontal="left" vertical="center" wrapText="1" indent="1"/>
    </xf>
    <xf numFmtId="0" fontId="5" fillId="21" borderId="5" xfId="0" applyFont="1" applyFill="1" applyBorder="1"/>
    <xf numFmtId="0" fontId="5" fillId="21" borderId="5" xfId="0" applyFont="1" applyFill="1" applyBorder="1" applyAlignment="1">
      <alignment vertical="top"/>
    </xf>
    <xf numFmtId="0" fontId="9" fillId="3" borderId="1" xfId="0" applyFont="1" applyFill="1" applyBorder="1"/>
    <xf numFmtId="0" fontId="9" fillId="3" borderId="1" xfId="0" applyFont="1" applyFill="1" applyBorder="1" applyAlignment="1">
      <alignment horizontal="left" vertical="center"/>
    </xf>
    <xf numFmtId="0" fontId="5" fillId="8" borderId="0" xfId="0" applyFont="1" applyFill="1"/>
    <xf numFmtId="0" fontId="1" fillId="0" borderId="0" xfId="0" applyFont="1" applyAlignment="1">
      <alignment horizontal="center" vertical="center"/>
    </xf>
    <xf numFmtId="0" fontId="1" fillId="4" borderId="0" xfId="0" applyFont="1" applyFill="1" applyAlignment="1">
      <alignment horizontal="center" vertical="center"/>
    </xf>
    <xf numFmtId="0" fontId="0" fillId="8" borderId="0" xfId="0" applyFill="1"/>
    <xf numFmtId="0" fontId="0" fillId="21" borderId="0" xfId="0" applyFill="1"/>
    <xf numFmtId="0" fontId="10" fillId="0" borderId="1" xfId="0" applyFont="1" applyBorder="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 fillId="22" borderId="1" xfId="0" applyFont="1" applyFill="1" applyBorder="1" applyAlignment="1">
      <alignment horizontal="center" vertical="center"/>
    </xf>
    <xf numFmtId="0" fontId="5" fillId="22" borderId="1" xfId="0" applyFont="1" applyFill="1" applyBorder="1" applyAlignment="1">
      <alignment horizontal="center" vertical="center" wrapText="1"/>
    </xf>
    <xf numFmtId="0" fontId="1" fillId="20" borderId="1" xfId="0" applyFont="1" applyFill="1" applyBorder="1"/>
    <xf numFmtId="0" fontId="1" fillId="21" borderId="0" xfId="0" applyFont="1" applyFill="1"/>
    <xf numFmtId="0" fontId="1" fillId="21" borderId="1" xfId="0" applyFont="1" applyFill="1" applyBorder="1" applyAlignment="1">
      <alignment horizontal="center" vertical="center"/>
    </xf>
    <xf numFmtId="0" fontId="1" fillId="20" borderId="1" xfId="0" applyFont="1" applyFill="1" applyBorder="1" applyAlignment="1">
      <alignment horizontal="center" vertical="center" wrapText="1"/>
    </xf>
    <xf numFmtId="0" fontId="0" fillId="20" borderId="1" xfId="0" applyFill="1" applyBorder="1" applyAlignment="1">
      <alignment horizontal="center" vertical="center" wrapText="1"/>
    </xf>
    <xf numFmtId="14" fontId="1" fillId="22" borderId="1" xfId="0" applyNumberFormat="1" applyFont="1" applyFill="1" applyBorder="1" applyAlignment="1">
      <alignment horizontal="center" vertical="center"/>
    </xf>
    <xf numFmtId="0" fontId="1" fillId="20" borderId="1" xfId="0" applyFont="1" applyFill="1" applyBorder="1" applyAlignment="1">
      <alignment horizontal="center" vertical="center"/>
    </xf>
    <xf numFmtId="0" fontId="0" fillId="20" borderId="1" xfId="0" applyFill="1" applyBorder="1" applyAlignment="1">
      <alignment horizontal="center" vertical="center"/>
    </xf>
    <xf numFmtId="9" fontId="1" fillId="20" borderId="1" xfId="0" applyNumberFormat="1" applyFont="1" applyFill="1" applyBorder="1" applyAlignment="1">
      <alignment horizontal="center" vertical="center"/>
    </xf>
    <xf numFmtId="0" fontId="11" fillId="0" borderId="1" xfId="0" applyFont="1" applyBorder="1" applyAlignment="1">
      <alignment horizontal="center" vertical="center" wrapText="1"/>
    </xf>
    <xf numFmtId="0" fontId="11" fillId="0" borderId="0" xfId="0" applyFont="1" applyAlignment="1">
      <alignment vertical="center"/>
    </xf>
    <xf numFmtId="0" fontId="11" fillId="2" borderId="0" xfId="0" applyFont="1" applyFill="1" applyAlignment="1">
      <alignment vertical="center"/>
    </xf>
    <xf numFmtId="0" fontId="11" fillId="5" borderId="0" xfId="0" applyFont="1" applyFill="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21" borderId="2" xfId="0" applyFont="1" applyFill="1" applyBorder="1" applyAlignment="1">
      <alignment horizontal="center" vertical="center" wrapText="1"/>
    </xf>
    <xf numFmtId="0" fontId="2" fillId="0" borderId="6" xfId="0" applyFont="1" applyBorder="1" applyAlignment="1">
      <alignment horizontal="center" vertical="center" wrapText="1"/>
    </xf>
    <xf numFmtId="0" fontId="13" fillId="0" borderId="1" xfId="0" applyFont="1" applyBorder="1" applyAlignment="1">
      <alignment horizontal="center" vertical="center" wrapText="1"/>
    </xf>
    <xf numFmtId="9" fontId="1" fillId="2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1" fillId="21" borderId="2" xfId="0" applyFont="1" applyFill="1" applyBorder="1" applyAlignment="1">
      <alignment horizontal="center"/>
    </xf>
    <xf numFmtId="0" fontId="1" fillId="21" borderId="3" xfId="0" applyFont="1" applyFill="1" applyBorder="1" applyAlignment="1">
      <alignment horizontal="center"/>
    </xf>
    <xf numFmtId="0" fontId="1" fillId="21" borderId="4" xfId="0" applyFont="1" applyFill="1" applyBorder="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14" fontId="1" fillId="0" borderId="1" xfId="0" applyNumberFormat="1" applyFont="1" applyBorder="1" applyAlignment="1">
      <alignment horizontal="center" vertical="center" wrapText="1"/>
    </xf>
    <xf numFmtId="0" fontId="3"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9" fillId="3" borderId="1" xfId="0" applyFont="1" applyFill="1" applyBorder="1" applyAlignment="1">
      <alignment horizontal="center"/>
    </xf>
    <xf numFmtId="0" fontId="1" fillId="0" borderId="1" xfId="0" applyFont="1" applyBorder="1" applyAlignment="1">
      <alignment horizontal="center" vertical="center" wrapText="1"/>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4" borderId="1" xfId="0" applyFont="1" applyFill="1" applyBorder="1" applyAlignment="1">
      <alignment horizontal="center" vertical="center"/>
    </xf>
    <xf numFmtId="0" fontId="1" fillId="21" borderId="6"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7" xfId="0" applyFont="1" applyFill="1" applyBorder="1" applyAlignment="1">
      <alignment horizontal="center" vertical="center"/>
    </xf>
    <xf numFmtId="0" fontId="1" fillId="0" borderId="8" xfId="0" applyFont="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1" fillId="0" borderId="1" xfId="0" applyFont="1" applyBorder="1" applyAlignment="1">
      <alignment horizontal="left" vertical="center" wrapText="1"/>
    </xf>
    <xf numFmtId="0" fontId="3" fillId="3" borderId="11" xfId="0" applyFont="1" applyFill="1" applyBorder="1" applyAlignment="1">
      <alignment horizontal="center" vertical="center"/>
    </xf>
    <xf numFmtId="0" fontId="3" fillId="3" borderId="0" xfId="0" applyFont="1" applyFill="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2" borderId="2" xfId="0" applyFont="1" applyFill="1" applyBorder="1" applyAlignment="1">
      <alignment horizontal="center" vertical="center"/>
    </xf>
    <xf numFmtId="0" fontId="3" fillId="12" borderId="3"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2" xfId="0" applyFont="1" applyFill="1" applyBorder="1" applyAlignment="1">
      <alignment horizontal="center" vertical="center"/>
    </xf>
    <xf numFmtId="0" fontId="3" fillId="14" borderId="3" xfId="0" applyFont="1" applyFill="1" applyBorder="1" applyAlignment="1">
      <alignment horizontal="center" vertical="center"/>
    </xf>
    <xf numFmtId="0" fontId="3" fillId="15" borderId="2" xfId="0" applyFont="1" applyFill="1" applyBorder="1" applyAlignment="1">
      <alignment horizontal="center" vertical="center"/>
    </xf>
    <xf numFmtId="0" fontId="3" fillId="15" borderId="3" xfId="0" applyFont="1" applyFill="1" applyBorder="1" applyAlignment="1">
      <alignment horizontal="center" vertical="center"/>
    </xf>
    <xf numFmtId="0" fontId="3" fillId="16" borderId="2" xfId="0" applyFont="1" applyFill="1" applyBorder="1" applyAlignment="1">
      <alignment horizontal="center" vertical="center"/>
    </xf>
    <xf numFmtId="0" fontId="3" fillId="16" borderId="3" xfId="0" applyFont="1" applyFill="1" applyBorder="1" applyAlignment="1">
      <alignment horizontal="center" vertical="center"/>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21" borderId="12"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3" fillId="17" borderId="2" xfId="0" applyFont="1" applyFill="1" applyBorder="1" applyAlignment="1">
      <alignment horizontal="center" vertical="center"/>
    </xf>
    <xf numFmtId="0" fontId="3" fillId="17" borderId="3" xfId="0" applyFont="1" applyFill="1" applyBorder="1" applyAlignment="1">
      <alignment horizontal="center" vertical="center"/>
    </xf>
    <xf numFmtId="0" fontId="3" fillId="18" borderId="2" xfId="0" applyFont="1" applyFill="1" applyBorder="1" applyAlignment="1">
      <alignment horizontal="center" vertical="center"/>
    </xf>
    <xf numFmtId="0" fontId="3" fillId="18" borderId="3" xfId="0" applyFont="1" applyFill="1" applyBorder="1" applyAlignment="1">
      <alignment horizontal="center" vertical="center"/>
    </xf>
    <xf numFmtId="0" fontId="3" fillId="19" borderId="9" xfId="0" applyFont="1" applyFill="1" applyBorder="1" applyAlignment="1">
      <alignment horizontal="center" vertical="center"/>
    </xf>
    <xf numFmtId="0" fontId="3" fillId="19" borderId="10"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colors>
    <mruColors>
      <color rgb="FF173568"/>
      <color rgb="FF025388"/>
      <color rgb="FF3BAE4A"/>
      <color rgb="FF007CBA"/>
      <color rgb="FF4E7A47"/>
      <color rgb="FFCD8C2E"/>
      <color rgb="FFDE1C84"/>
      <color rgb="FF8E1737"/>
      <color rgb="FFED422B"/>
      <color rgb="FFFBB6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sv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182034</xdr:rowOff>
    </xdr:from>
    <xdr:to>
      <xdr:col>3</xdr:col>
      <xdr:colOff>305552</xdr:colOff>
      <xdr:row>19</xdr:row>
      <xdr:rowOff>173882</xdr:rowOff>
    </xdr:to>
    <xdr:pic>
      <xdr:nvPicPr>
        <xdr:cNvPr id="12" name="Picture 2" descr="ODS - ProPacifico">
          <a:extLst>
            <a:ext uri="{FF2B5EF4-FFF2-40B4-BE49-F238E27FC236}">
              <a16:creationId xmlns:a16="http://schemas.microsoft.com/office/drawing/2014/main" id="{E7136BF3-DC1A-6781-EDF7-AA1AE403FD9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007" t="8934" r="29781" b="20518"/>
        <a:stretch/>
      </xdr:blipFill>
      <xdr:spPr bwMode="auto">
        <a:xfrm>
          <a:off x="0" y="753534"/>
          <a:ext cx="2591552" cy="303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21874</xdr:colOff>
      <xdr:row>38</xdr:row>
      <xdr:rowOff>15875</xdr:rowOff>
    </xdr:from>
    <xdr:to>
      <xdr:col>14</xdr:col>
      <xdr:colOff>481064</xdr:colOff>
      <xdr:row>46</xdr:row>
      <xdr:rowOff>127001</xdr:rowOff>
    </xdr:to>
    <xdr:pic>
      <xdr:nvPicPr>
        <xdr:cNvPr id="2" name="Imagen 1" descr="DNP">
          <a:extLst>
            <a:ext uri="{FF2B5EF4-FFF2-40B4-BE49-F238E27FC236}">
              <a16:creationId xmlns:a16="http://schemas.microsoft.com/office/drawing/2014/main" id="{04657545-B3F4-C725-1BF6-5A8427DF00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1874" y="7366000"/>
          <a:ext cx="3507190" cy="163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133459</xdr:colOff>
      <xdr:row>0</xdr:row>
      <xdr:rowOff>134761</xdr:rowOff>
    </xdr:from>
    <xdr:to>
      <xdr:col>14</xdr:col>
      <xdr:colOff>488127</xdr:colOff>
      <xdr:row>36</xdr:row>
      <xdr:rowOff>174625</xdr:rowOff>
    </xdr:to>
    <xdr:pic>
      <xdr:nvPicPr>
        <xdr:cNvPr id="3" name="Imagen 2" descr="El Label-ODS">
          <a:extLst>
            <a:ext uri="{FF2B5EF4-FFF2-40B4-BE49-F238E27FC236}">
              <a16:creationId xmlns:a16="http://schemas.microsoft.com/office/drawing/2014/main" id="{3877446D-99F1-6398-6270-E3FEB9FC6F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459" y="134761"/>
          <a:ext cx="3402668" cy="700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10</xdr:row>
      <xdr:rowOff>21167</xdr:rowOff>
    </xdr:from>
    <xdr:to>
      <xdr:col>9</xdr:col>
      <xdr:colOff>580185</xdr:colOff>
      <xdr:row>46</xdr:row>
      <xdr:rowOff>148167</xdr:rowOff>
    </xdr:to>
    <xdr:pic>
      <xdr:nvPicPr>
        <xdr:cNvPr id="10" name="Imagen 9">
          <a:extLst>
            <a:ext uri="{FF2B5EF4-FFF2-40B4-BE49-F238E27FC236}">
              <a16:creationId xmlns:a16="http://schemas.microsoft.com/office/drawing/2014/main" id="{9856F524-D420-92DC-9DE1-B709C6519BF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628"/>
        <a:stretch/>
      </xdr:blipFill>
      <xdr:spPr bwMode="auto">
        <a:xfrm>
          <a:off x="21166" y="1926167"/>
          <a:ext cx="7417019" cy="7090833"/>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359833</xdr:colOff>
      <xdr:row>4</xdr:row>
      <xdr:rowOff>143934</xdr:rowOff>
    </xdr:from>
    <xdr:to>
      <xdr:col>9</xdr:col>
      <xdr:colOff>705109</xdr:colOff>
      <xdr:row>17</xdr:row>
      <xdr:rowOff>151319</xdr:rowOff>
    </xdr:to>
    <xdr:sp macro="" textlink="">
      <xdr:nvSpPr>
        <xdr:cNvPr id="11" name="CuadroTexto 6">
          <a:extLst>
            <a:ext uri="{FF2B5EF4-FFF2-40B4-BE49-F238E27FC236}">
              <a16:creationId xmlns:a16="http://schemas.microsoft.com/office/drawing/2014/main" id="{14C878FC-F856-7DF9-4977-B3CC214603C4}"/>
            </a:ext>
          </a:extLst>
        </xdr:cNvPr>
        <xdr:cNvSpPr txBox="1"/>
      </xdr:nvSpPr>
      <xdr:spPr>
        <a:xfrm>
          <a:off x="2645833" y="905934"/>
          <a:ext cx="4917276" cy="248388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800"/>
            </a:spcAft>
          </a:pPr>
          <a:r>
            <a:rPr lang="es-CO" sz="3600" b="1" kern="100">
              <a:solidFill>
                <a:schemeClr val="accent6">
                  <a:lumMod val="50000"/>
                </a:schemeClr>
              </a:solidFill>
              <a:effectLst/>
              <a:latin typeface="Aptos" panose="020B0004020202020204" pitchFamily="34" charset="0"/>
              <a:ea typeface="Arial" panose="020B0604020202020204" pitchFamily="34" charset="0"/>
              <a:cs typeface="Arial" panose="020B0604020202020204" pitchFamily="34" charset="0"/>
            </a:rPr>
            <a:t>HERRAMIENTA COLCX PARA REPORTAR CONTRIBUCIONES A LOS ODS</a:t>
          </a:r>
          <a:endParaRPr lang="es-CO" sz="1400" kern="100">
            <a:solidFill>
              <a:schemeClr val="accent6">
                <a:lumMod val="50000"/>
              </a:schemeClr>
            </a:solidFill>
            <a:effectLst/>
            <a:latin typeface="Aptos" panose="020B00040202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23285</xdr:colOff>
      <xdr:row>20</xdr:row>
      <xdr:rowOff>129420</xdr:rowOff>
    </xdr:from>
    <xdr:to>
      <xdr:col>9</xdr:col>
      <xdr:colOff>612322</xdr:colOff>
      <xdr:row>22</xdr:row>
      <xdr:rowOff>122163</xdr:rowOff>
    </xdr:to>
    <xdr:sp macro="" textlink="">
      <xdr:nvSpPr>
        <xdr:cNvPr id="13" name="CuadroTexto 8">
          <a:extLst>
            <a:ext uri="{FF2B5EF4-FFF2-40B4-BE49-F238E27FC236}">
              <a16:creationId xmlns:a16="http://schemas.microsoft.com/office/drawing/2014/main" id="{367585D9-59D7-D602-5908-0E67DF1FDF95}"/>
            </a:ext>
          </a:extLst>
        </xdr:cNvPr>
        <xdr:cNvSpPr txBox="1"/>
      </xdr:nvSpPr>
      <xdr:spPr>
        <a:xfrm>
          <a:off x="5071535" y="3939420"/>
          <a:ext cx="2031394" cy="48260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ct val="107000"/>
            </a:lnSpc>
            <a:spcAft>
              <a:spcPts val="800"/>
            </a:spcAft>
          </a:pPr>
          <a:r>
            <a:rPr lang="es-CO" sz="2400" b="1" kern="100">
              <a:solidFill>
                <a:schemeClr val="accent6">
                  <a:lumMod val="50000"/>
                </a:schemeClr>
              </a:solidFill>
              <a:latin typeface="Aptos" panose="020B0004020202020204" pitchFamily="34" charset="0"/>
              <a:ea typeface="Calibri" panose="020F0502020204030204" pitchFamily="34" charset="0"/>
              <a:cs typeface="Arial" panose="020B0604020202020204" pitchFamily="34" charset="0"/>
            </a:rPr>
            <a:t>Versión 1.0</a:t>
          </a:r>
        </a:p>
      </xdr:txBody>
    </xdr:sp>
    <xdr:clientData/>
  </xdr:twoCellAnchor>
  <xdr:twoCellAnchor editAs="oneCell">
    <xdr:from>
      <xdr:col>6</xdr:col>
      <xdr:colOff>236252</xdr:colOff>
      <xdr:row>0</xdr:row>
      <xdr:rowOff>158749</xdr:rowOff>
    </xdr:from>
    <xdr:to>
      <xdr:col>9</xdr:col>
      <xdr:colOff>644526</xdr:colOff>
      <xdr:row>3</xdr:row>
      <xdr:rowOff>142874</xdr:rowOff>
    </xdr:to>
    <xdr:pic>
      <xdr:nvPicPr>
        <xdr:cNvPr id="14" name="Imagen 13">
          <a:extLst>
            <a:ext uri="{FF2B5EF4-FFF2-40B4-BE49-F238E27FC236}">
              <a16:creationId xmlns:a16="http://schemas.microsoft.com/office/drawing/2014/main" id="{D5C4D1B8-7D9F-493F-AB46-5B7C97C419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08252" y="158749"/>
          <a:ext cx="2694274" cy="5556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0185873C-AC6E-4460-91D9-6BE4F7D00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8" descr="Objetivo de Desarrollo Sostenible 6 - Wikipedia, la enciclopedia libre">
          <a:extLst>
            <a:ext uri="{FF2B5EF4-FFF2-40B4-BE49-F238E27FC236}">
              <a16:creationId xmlns:a16="http://schemas.microsoft.com/office/drawing/2014/main" id="{7A1EBBD4-EDF2-7DE4-72BF-75C30AE1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44450</xdr:colOff>
      <xdr:row>0</xdr:row>
      <xdr:rowOff>146050</xdr:rowOff>
    </xdr:from>
    <xdr:to>
      <xdr:col>1</xdr:col>
      <xdr:colOff>3175</xdr:colOff>
      <xdr:row>0</xdr:row>
      <xdr:rowOff>396824</xdr:rowOff>
    </xdr:to>
    <xdr:pic>
      <xdr:nvPicPr>
        <xdr:cNvPr id="2" name="Imagen 1">
          <a:extLst>
            <a:ext uri="{FF2B5EF4-FFF2-40B4-BE49-F238E27FC236}">
              <a16:creationId xmlns:a16="http://schemas.microsoft.com/office/drawing/2014/main" id="{FB8C5509-55E5-4073-B31D-1B982FB2BB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1587</xdr:colOff>
      <xdr:row>4</xdr:row>
      <xdr:rowOff>1</xdr:rowOff>
    </xdr:to>
    <xdr:pic>
      <xdr:nvPicPr>
        <xdr:cNvPr id="3" name="Picture 10" descr="Objetivo de Desarrollo Sostenible 7 - Wikipedia, la enciclopedia libre">
          <a:extLst>
            <a:ext uri="{FF2B5EF4-FFF2-40B4-BE49-F238E27FC236}">
              <a16:creationId xmlns:a16="http://schemas.microsoft.com/office/drawing/2014/main" id="{912FFA4C-8FDA-8F98-854D-98CD4EA29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BB220163-B857-46FE-8E5C-8A2F04906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0</xdr:colOff>
      <xdr:row>4</xdr:row>
      <xdr:rowOff>0</xdr:rowOff>
    </xdr:to>
    <xdr:pic>
      <xdr:nvPicPr>
        <xdr:cNvPr id="3" name="Picture 14" descr="Objetivo de Desarrollo Sostenible 8 - Wikipedia, la enciclopedia libre">
          <a:extLst>
            <a:ext uri="{FF2B5EF4-FFF2-40B4-BE49-F238E27FC236}">
              <a16:creationId xmlns:a16="http://schemas.microsoft.com/office/drawing/2014/main" id="{58E86343-5C66-9A0E-F867-AEED734006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65150"/>
          <a:ext cx="130175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165100</xdr:rowOff>
    </xdr:from>
    <xdr:to>
      <xdr:col>1</xdr:col>
      <xdr:colOff>0</xdr:colOff>
      <xdr:row>0</xdr:row>
      <xdr:rowOff>415874</xdr:rowOff>
    </xdr:to>
    <xdr:pic>
      <xdr:nvPicPr>
        <xdr:cNvPr id="2" name="Imagen 1">
          <a:extLst>
            <a:ext uri="{FF2B5EF4-FFF2-40B4-BE49-F238E27FC236}">
              <a16:creationId xmlns:a16="http://schemas.microsoft.com/office/drawing/2014/main" id="{A2CF95B2-BE9B-4965-8381-B007DE28A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1588</xdr:colOff>
      <xdr:row>4</xdr:row>
      <xdr:rowOff>1</xdr:rowOff>
    </xdr:to>
    <xdr:pic>
      <xdr:nvPicPr>
        <xdr:cNvPr id="3" name="Picture 16" descr="Objetivo de Desarrollo Sostenible 9 - Wikipedia, la enciclopedia libre">
          <a:extLst>
            <a:ext uri="{FF2B5EF4-FFF2-40B4-BE49-F238E27FC236}">
              <a16:creationId xmlns:a16="http://schemas.microsoft.com/office/drawing/2014/main" id="{4E1376E7-0C56-4B0F-2DB3-97F79EF27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4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7789F770-885F-4AD8-A9D2-D8EE89E92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3174</xdr:rowOff>
    </xdr:to>
    <xdr:pic>
      <xdr:nvPicPr>
        <xdr:cNvPr id="3" name="Picture 18" descr="Objetivo de Desarrollo Sostenible 10 - Wikipedia, la enciclopedia libre">
          <a:extLst>
            <a:ext uri="{FF2B5EF4-FFF2-40B4-BE49-F238E27FC236}">
              <a16:creationId xmlns:a16="http://schemas.microsoft.com/office/drawing/2014/main" id="{30E4B18A-C301-7A7E-090F-B1C9AB2B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31750</xdr:colOff>
      <xdr:row>0</xdr:row>
      <xdr:rowOff>139700</xdr:rowOff>
    </xdr:from>
    <xdr:to>
      <xdr:col>1</xdr:col>
      <xdr:colOff>0</xdr:colOff>
      <xdr:row>0</xdr:row>
      <xdr:rowOff>390474</xdr:rowOff>
    </xdr:to>
    <xdr:pic>
      <xdr:nvPicPr>
        <xdr:cNvPr id="2" name="Imagen 1">
          <a:extLst>
            <a:ext uri="{FF2B5EF4-FFF2-40B4-BE49-F238E27FC236}">
              <a16:creationId xmlns:a16="http://schemas.microsoft.com/office/drawing/2014/main" id="{B960DC91-38E4-4C42-B653-0A12D72ECE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1397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20" descr="Objetivo de Desarrollo Sostenible 11 - Wikipedia, la enciclopedia libre">
          <a:extLst>
            <a:ext uri="{FF2B5EF4-FFF2-40B4-BE49-F238E27FC236}">
              <a16:creationId xmlns:a16="http://schemas.microsoft.com/office/drawing/2014/main" id="{333085C2-7765-176D-FCC0-360D740A0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xdr:colOff>
      <xdr:row>0</xdr:row>
      <xdr:rowOff>139700</xdr:rowOff>
    </xdr:from>
    <xdr:to>
      <xdr:col>1</xdr:col>
      <xdr:colOff>3175</xdr:colOff>
      <xdr:row>0</xdr:row>
      <xdr:rowOff>390474</xdr:rowOff>
    </xdr:to>
    <xdr:pic>
      <xdr:nvPicPr>
        <xdr:cNvPr id="2" name="Imagen 1">
          <a:extLst>
            <a:ext uri="{FF2B5EF4-FFF2-40B4-BE49-F238E27FC236}">
              <a16:creationId xmlns:a16="http://schemas.microsoft.com/office/drawing/2014/main" id="{F4CD0BA6-61FB-48A6-8320-F2C41DBC77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397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2" descr="Objetivo de Desarrollo Sostenible 12 - Wikipedia, la enciclopedia libre">
          <a:extLst>
            <a:ext uri="{FF2B5EF4-FFF2-40B4-BE49-F238E27FC236}">
              <a16:creationId xmlns:a16="http://schemas.microsoft.com/office/drawing/2014/main" id="{220A6265-5CDF-F504-1F5D-FCD160F3E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90CB502A-68F7-4041-A096-71467EAF6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1410</xdr:rowOff>
    </xdr:to>
    <xdr:pic>
      <xdr:nvPicPr>
        <xdr:cNvPr id="3" name="Picture 24" descr="Objetivo de Desarrollo Sostenible 13 - Wikipedia, la enciclopedia libre">
          <a:extLst>
            <a:ext uri="{FF2B5EF4-FFF2-40B4-BE49-F238E27FC236}">
              <a16:creationId xmlns:a16="http://schemas.microsoft.com/office/drawing/2014/main" id="{E0695400-C111-25E9-3777-76F421D49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D8007090-B6A5-495E-A5DC-23E7E3D6D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24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6" descr="Objetivo de Desarrollo Sostenible 14 - Wikipedia, la enciclopedia libre">
          <a:extLst>
            <a:ext uri="{FF2B5EF4-FFF2-40B4-BE49-F238E27FC236}">
              <a16:creationId xmlns:a16="http://schemas.microsoft.com/office/drawing/2014/main" id="{424786A3-D35D-7CFE-9D65-25C7821C1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E98F059C-0E45-4446-9230-7BACDAE77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xdr:colOff>
      <xdr:row>4</xdr:row>
      <xdr:rowOff>0</xdr:rowOff>
    </xdr:to>
    <xdr:pic>
      <xdr:nvPicPr>
        <xdr:cNvPr id="3" name="Picture 28" descr="Objetivo de Desarrollo Sostenible 15 - Wikipedia, la enciclopedia libre">
          <a:extLst>
            <a:ext uri="{FF2B5EF4-FFF2-40B4-BE49-F238E27FC236}">
              <a16:creationId xmlns:a16="http://schemas.microsoft.com/office/drawing/2014/main" id="{88CF7CBA-C239-D19B-8893-B8EA1F80E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107950</xdr:colOff>
      <xdr:row>0</xdr:row>
      <xdr:rowOff>62010</xdr:rowOff>
    </xdr:from>
    <xdr:to>
      <xdr:col>6</xdr:col>
      <xdr:colOff>1095607</xdr:colOff>
      <xdr:row>0</xdr:row>
      <xdr:rowOff>507999</xdr:rowOff>
    </xdr:to>
    <xdr:pic>
      <xdr:nvPicPr>
        <xdr:cNvPr id="2" name="Imagen 1" descr="DNP">
          <a:extLst>
            <a:ext uri="{FF2B5EF4-FFF2-40B4-BE49-F238E27FC236}">
              <a16:creationId xmlns:a16="http://schemas.microsoft.com/office/drawing/2014/main" id="{F19F0A77-B247-42DD-8C37-20BA35BA5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3850" y="62010"/>
          <a:ext cx="987657" cy="445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139700</xdr:rowOff>
    </xdr:from>
    <xdr:to>
      <xdr:col>0</xdr:col>
      <xdr:colOff>1292225</xdr:colOff>
      <xdr:row>0</xdr:row>
      <xdr:rowOff>390474</xdr:rowOff>
    </xdr:to>
    <xdr:pic>
      <xdr:nvPicPr>
        <xdr:cNvPr id="3" name="Imagen 2">
          <a:extLst>
            <a:ext uri="{FF2B5EF4-FFF2-40B4-BE49-F238E27FC236}">
              <a16:creationId xmlns:a16="http://schemas.microsoft.com/office/drawing/2014/main" id="{1ED3D407-8105-4BF7-87DD-945C762748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39700"/>
          <a:ext cx="1228725" cy="250774"/>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8A6856F5-434E-4F35-803E-206D3E0FA5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0</xdr:colOff>
      <xdr:row>4</xdr:row>
      <xdr:rowOff>1</xdr:rowOff>
    </xdr:to>
    <xdr:pic>
      <xdr:nvPicPr>
        <xdr:cNvPr id="3" name="Picture 30" descr="Objetivo de Desarrollo Sostenible 16 - Wikipedia, la enciclopedia libre">
          <a:extLst>
            <a:ext uri="{FF2B5EF4-FFF2-40B4-BE49-F238E27FC236}">
              <a16:creationId xmlns:a16="http://schemas.microsoft.com/office/drawing/2014/main" id="{728FEC51-E51E-3059-D5DA-6CFA0DEEBC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4445"/>
          <a:ext cx="1305278" cy="1291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28CD785E-46E0-4468-8421-CA18BC0CD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0</xdr:colOff>
      <xdr:row>1</xdr:row>
      <xdr:rowOff>6350</xdr:rowOff>
    </xdr:from>
    <xdr:to>
      <xdr:col>1</xdr:col>
      <xdr:colOff>6350</xdr:colOff>
      <xdr:row>4</xdr:row>
      <xdr:rowOff>0</xdr:rowOff>
    </xdr:to>
    <xdr:pic>
      <xdr:nvPicPr>
        <xdr:cNvPr id="3" name="Picture 32" descr="Objetivo de Desarrollo Sostenible 17 - Wikipedia, la enciclopedia libre">
          <a:extLst>
            <a:ext uri="{FF2B5EF4-FFF2-40B4-BE49-F238E27FC236}">
              <a16:creationId xmlns:a16="http://schemas.microsoft.com/office/drawing/2014/main" id="{621448E7-97EE-A078-3391-AD2F754D1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0"/>
          <a:ext cx="1308100"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82550</xdr:colOff>
      <xdr:row>0</xdr:row>
      <xdr:rowOff>57150</xdr:rowOff>
    </xdr:from>
    <xdr:to>
      <xdr:col>5</xdr:col>
      <xdr:colOff>1070207</xdr:colOff>
      <xdr:row>0</xdr:row>
      <xdr:rowOff>503139</xdr:rowOff>
    </xdr:to>
    <xdr:pic>
      <xdr:nvPicPr>
        <xdr:cNvPr id="4" name="Imagen 3" descr="DNP">
          <a:extLst>
            <a:ext uri="{FF2B5EF4-FFF2-40B4-BE49-F238E27FC236}">
              <a16:creationId xmlns:a16="http://schemas.microsoft.com/office/drawing/2014/main" id="{F06A01B0-6EB2-403F-861C-DDEB51D1B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4550" y="57150"/>
          <a:ext cx="987657" cy="445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0</xdr:row>
      <xdr:rowOff>171450</xdr:rowOff>
    </xdr:from>
    <xdr:to>
      <xdr:col>0</xdr:col>
      <xdr:colOff>1279525</xdr:colOff>
      <xdr:row>0</xdr:row>
      <xdr:rowOff>422224</xdr:rowOff>
    </xdr:to>
    <xdr:pic>
      <xdr:nvPicPr>
        <xdr:cNvPr id="5" name="Imagen 4">
          <a:extLst>
            <a:ext uri="{FF2B5EF4-FFF2-40B4-BE49-F238E27FC236}">
              <a16:creationId xmlns:a16="http://schemas.microsoft.com/office/drawing/2014/main" id="{43309B48-F92C-461E-A8AD-E667AFFECE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71450"/>
          <a:ext cx="1228725" cy="250774"/>
        </a:xfrm>
        <a:prstGeom prst="rect">
          <a:avLst/>
        </a:prstGeom>
        <a:noFill/>
        <a:ln>
          <a:noFill/>
        </a:ln>
      </xdr:spPr>
    </xdr:pic>
    <xdr:clientData/>
  </xdr:twoCellAnchor>
  <xdr:twoCellAnchor editAs="oneCell">
    <xdr:from>
      <xdr:col>5</xdr:col>
      <xdr:colOff>749300</xdr:colOff>
      <xdr:row>8</xdr:row>
      <xdr:rowOff>25400</xdr:rowOff>
    </xdr:from>
    <xdr:to>
      <xdr:col>5</xdr:col>
      <xdr:colOff>1054100</xdr:colOff>
      <xdr:row>8</xdr:row>
      <xdr:rowOff>330200</xdr:rowOff>
    </xdr:to>
    <xdr:pic>
      <xdr:nvPicPr>
        <xdr:cNvPr id="6" name="Gráfico 3" descr="Flecha: curva ligera con relleno sólido">
          <a:extLst>
            <a:ext uri="{FF2B5EF4-FFF2-40B4-BE49-F238E27FC236}">
              <a16:creationId xmlns:a16="http://schemas.microsoft.com/office/drawing/2014/main" id="{B6B5817A-0542-0EDD-63C9-0313054ADA2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rot="16200000">
          <a:off x="6553200" y="2584450"/>
          <a:ext cx="304800" cy="304800"/>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7938</xdr:rowOff>
    </xdr:from>
    <xdr:to>
      <xdr:col>0</xdr:col>
      <xdr:colOff>1270000</xdr:colOff>
      <xdr:row>3</xdr:row>
      <xdr:rowOff>420481</xdr:rowOff>
    </xdr:to>
    <xdr:pic>
      <xdr:nvPicPr>
        <xdr:cNvPr id="2" name="Imagen 1" descr="Objetivo de Desarrollo Sostenible 1 - Wikipedia, la enciclopedia libre">
          <a:extLst>
            <a:ext uri="{FF2B5EF4-FFF2-40B4-BE49-F238E27FC236}">
              <a16:creationId xmlns:a16="http://schemas.microsoft.com/office/drawing/2014/main" id="{C99B96AF-17FE-CFA0-E532-DE64F1DB5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1"/>
          <a:ext cx="1222375" cy="1269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111125</xdr:colOff>
      <xdr:row>0</xdr:row>
      <xdr:rowOff>158750</xdr:rowOff>
    </xdr:from>
    <xdr:to>
      <xdr:col>0</xdr:col>
      <xdr:colOff>1250950</xdr:colOff>
      <xdr:row>0</xdr:row>
      <xdr:rowOff>409524</xdr:rowOff>
    </xdr:to>
    <xdr:pic>
      <xdr:nvPicPr>
        <xdr:cNvPr id="3" name="Imagen 2">
          <a:extLst>
            <a:ext uri="{FF2B5EF4-FFF2-40B4-BE49-F238E27FC236}">
              <a16:creationId xmlns:a16="http://schemas.microsoft.com/office/drawing/2014/main" id="{B7E4654E-7448-4636-9652-A85582A599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125" y="158750"/>
          <a:ext cx="1139825" cy="25077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158750</xdr:rowOff>
    </xdr:from>
    <xdr:to>
      <xdr:col>0</xdr:col>
      <xdr:colOff>1215331</xdr:colOff>
      <xdr:row>0</xdr:row>
      <xdr:rowOff>387350</xdr:rowOff>
    </xdr:to>
    <xdr:pic>
      <xdr:nvPicPr>
        <xdr:cNvPr id="3" name="Imagen 2">
          <a:extLst>
            <a:ext uri="{FF2B5EF4-FFF2-40B4-BE49-F238E27FC236}">
              <a16:creationId xmlns:a16="http://schemas.microsoft.com/office/drawing/2014/main" id="{DC19AB07-02BD-404E-8278-569CFAD65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8750"/>
          <a:ext cx="1120081" cy="228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238124</xdr:colOff>
      <xdr:row>1</xdr:row>
      <xdr:rowOff>23813</xdr:rowOff>
    </xdr:from>
    <xdr:to>
      <xdr:col>0</xdr:col>
      <xdr:colOff>1387344</xdr:colOff>
      <xdr:row>3</xdr:row>
      <xdr:rowOff>404812</xdr:rowOff>
    </xdr:to>
    <xdr:pic>
      <xdr:nvPicPr>
        <xdr:cNvPr id="4" name="Imagen 3" descr="Objetivo de Desarrollo Sostenible 2 - Wikipedia, la enciclopedia libre">
          <a:extLst>
            <a:ext uri="{FF2B5EF4-FFF2-40B4-BE49-F238E27FC236}">
              <a16:creationId xmlns:a16="http://schemas.microsoft.com/office/drawing/2014/main" id="{23BB7649-E8F4-AE27-876A-B3CAA57CD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587376"/>
          <a:ext cx="1149220"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150812</xdr:rowOff>
    </xdr:from>
    <xdr:to>
      <xdr:col>0</xdr:col>
      <xdr:colOff>1330325</xdr:colOff>
      <xdr:row>0</xdr:row>
      <xdr:rowOff>401586</xdr:rowOff>
    </xdr:to>
    <xdr:pic>
      <xdr:nvPicPr>
        <xdr:cNvPr id="5" name="Imagen 4">
          <a:extLst>
            <a:ext uri="{FF2B5EF4-FFF2-40B4-BE49-F238E27FC236}">
              <a16:creationId xmlns:a16="http://schemas.microsoft.com/office/drawing/2014/main" id="{691B8DAD-0D2A-4317-80B8-1C54937171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50812"/>
          <a:ext cx="1139825" cy="2507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139700</xdr:rowOff>
    </xdr:from>
    <xdr:to>
      <xdr:col>0</xdr:col>
      <xdr:colOff>1235075</xdr:colOff>
      <xdr:row>0</xdr:row>
      <xdr:rowOff>390474</xdr:rowOff>
    </xdr:to>
    <xdr:pic>
      <xdr:nvPicPr>
        <xdr:cNvPr id="2" name="Imagen 1">
          <a:extLst>
            <a:ext uri="{FF2B5EF4-FFF2-40B4-BE49-F238E27FC236}">
              <a16:creationId xmlns:a16="http://schemas.microsoft.com/office/drawing/2014/main" id="{40551487-7825-4B77-8E65-4C744FC91E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9700"/>
          <a:ext cx="1225550" cy="250774"/>
        </a:xfrm>
        <a:prstGeom prst="rect">
          <a:avLst/>
        </a:prstGeom>
        <a:noFill/>
        <a:ln>
          <a:noFill/>
        </a:ln>
      </xdr:spPr>
    </xdr:pic>
    <xdr:clientData/>
  </xdr:twoCellAnchor>
  <xdr:twoCellAnchor editAs="oneCell">
    <xdr:from>
      <xdr:col>0</xdr:col>
      <xdr:colOff>1</xdr:colOff>
      <xdr:row>1</xdr:row>
      <xdr:rowOff>6351</xdr:rowOff>
    </xdr:from>
    <xdr:to>
      <xdr:col>1</xdr:col>
      <xdr:colOff>1</xdr:colOff>
      <xdr:row>4</xdr:row>
      <xdr:rowOff>0</xdr:rowOff>
    </xdr:to>
    <xdr:pic>
      <xdr:nvPicPr>
        <xdr:cNvPr id="3" name="Picture 2" descr="Objetivo de Desarrollo Sostenible 3 - Wikipedia, la enciclopedia libre">
          <a:extLst>
            <a:ext uri="{FF2B5EF4-FFF2-40B4-BE49-F238E27FC236}">
              <a16:creationId xmlns:a16="http://schemas.microsoft.com/office/drawing/2014/main" id="{6336FC32-4409-562A-D64E-0A1B93FB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71501"/>
          <a:ext cx="1301750" cy="128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6351</xdr:rowOff>
    </xdr:from>
    <xdr:to>
      <xdr:col>1</xdr:col>
      <xdr:colOff>1586</xdr:colOff>
      <xdr:row>4</xdr:row>
      <xdr:rowOff>1</xdr:rowOff>
    </xdr:to>
    <xdr:pic>
      <xdr:nvPicPr>
        <xdr:cNvPr id="2" name="Picture 4" descr="Objetivo de Desarrollo Sostenible 4 - Wikipedia, la enciclopedia libre">
          <a:extLst>
            <a:ext uri="{FF2B5EF4-FFF2-40B4-BE49-F238E27FC236}">
              <a16:creationId xmlns:a16="http://schemas.microsoft.com/office/drawing/2014/main" id="{C9BED7B2-C7D0-7881-C9B0-E1538FFCE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1"/>
          <a:ext cx="1301749"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133350</xdr:rowOff>
    </xdr:from>
    <xdr:to>
      <xdr:col>0</xdr:col>
      <xdr:colOff>1235075</xdr:colOff>
      <xdr:row>0</xdr:row>
      <xdr:rowOff>384124</xdr:rowOff>
    </xdr:to>
    <xdr:pic>
      <xdr:nvPicPr>
        <xdr:cNvPr id="3" name="Imagen 2">
          <a:extLst>
            <a:ext uri="{FF2B5EF4-FFF2-40B4-BE49-F238E27FC236}">
              <a16:creationId xmlns:a16="http://schemas.microsoft.com/office/drawing/2014/main" id="{28E81A9A-4C58-416B-98EB-928225AEFD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33350"/>
          <a:ext cx="1225550" cy="250774"/>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xdr:col>
      <xdr:colOff>1</xdr:colOff>
      <xdr:row>4</xdr:row>
      <xdr:rowOff>0</xdr:rowOff>
    </xdr:to>
    <xdr:pic>
      <xdr:nvPicPr>
        <xdr:cNvPr id="2" name="Picture 6" descr="Objetivo de Desarrollo Sostenible 5 - Wikipedia, la enciclopedia libre">
          <a:extLst>
            <a:ext uri="{FF2B5EF4-FFF2-40B4-BE49-F238E27FC236}">
              <a16:creationId xmlns:a16="http://schemas.microsoft.com/office/drawing/2014/main" id="{350CF265-3DEB-40F6-FFEB-5D17A70E1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xdr:colOff>
      <xdr:row>0</xdr:row>
      <xdr:rowOff>152400</xdr:rowOff>
    </xdr:from>
    <xdr:to>
      <xdr:col>1</xdr:col>
      <xdr:colOff>3175</xdr:colOff>
      <xdr:row>0</xdr:row>
      <xdr:rowOff>403174</xdr:rowOff>
    </xdr:to>
    <xdr:pic>
      <xdr:nvPicPr>
        <xdr:cNvPr id="3" name="Imagen 2">
          <a:extLst>
            <a:ext uri="{FF2B5EF4-FFF2-40B4-BE49-F238E27FC236}">
              <a16:creationId xmlns:a16="http://schemas.microsoft.com/office/drawing/2014/main" id="{794CD450-08CD-450A-9B67-CC76173F6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Canaria, Nicolas (Bogota)" id="{2287B070-11EB-4D2B-8060-11D8A08F47F0}" userId="S::nicolas.canaria@sgs.com::7db99e9e-1526-4f17-9356-8a3f234c5287" providerId="AD"/>
  <person displayName="Brian Guerrero" id="{89E95C91-C6DF-4497-84E7-BE7B1B61AC87}" userId="S::brian.guerrero@canalclima.onmicrosoft.com::a19dfa31-bb90-4244-b22d-fbe9cd43b896"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 dT="2025-01-13T22:18:13.02" personId="{89E95C91-C6DF-4497-84E7-BE7B1B61AC87}" id="{57DDC51E-331B-4BAA-A9C9-60695CD3164A}">
    <text>Aclarar que debe estar acotado a las mismas unidades en que se reportará en el monitoreo.</text>
  </threadedComment>
  <threadedComment ref="B11" dT="2025-02-28T20:08:42.57" personId="{2287B070-11EB-4D2B-8060-11D8A08F47F0}" id="{DC38E63E-5A3B-4995-8901-E39F2FB7BD5E}" parentId="{57DDC51E-331B-4BAA-A9C9-60695CD3164A}">
    <text>Hecho</text>
  </threadedComment>
  <threadedComment ref="B12" dT="2025-01-13T22:18:40.38" personId="{89E95C91-C6DF-4497-84E7-BE7B1B61AC87}" id="{A6627C16-5816-46AC-AA7D-89AE8F49BC6F}">
    <text>Tener en cuenta que se debe reportar el valor de cierre del periodo de monitoreo.</text>
  </threadedComment>
  <threadedComment ref="B12" dT="2025-02-28T20:08:08.44" personId="{2287B070-11EB-4D2B-8060-11D8A08F47F0}" id="{658C3D79-A94D-4623-9716-45D2A26F314F}" parentId="{A6627C16-5816-46AC-AA7D-89AE8F49BC6F}">
    <text>Hecho</text>
  </threadedComment>
</ThreadedComments>
</file>

<file path=xl/threadedComments/threadedComment2.xml><?xml version="1.0" encoding="utf-8"?>
<ThreadedComments xmlns="http://schemas.microsoft.com/office/spreadsheetml/2018/threadedcomments" xmlns:x="http://schemas.openxmlformats.org/spreadsheetml/2006/main">
  <threadedComment ref="C7" dT="2025-01-13T22:22:54.67" personId="{89E95C91-C6DF-4497-84E7-BE7B1B61AC87}" id="{3FCE61E8-F3FF-40B8-8783-6D4386EA2951}">
    <text>Mantener la línea entre el indicador y la descripción, ¿Se conserva el análisis por sexo, edad y ubicación?</text>
  </threadedComment>
  <threadedComment ref="C7" dT="2025-02-28T14:03:38.33" personId="{2287B070-11EB-4D2B-8060-11D8A08F47F0}" id="{BB1A9211-BB9E-4DD5-A23B-C211326F9CDA}" parentId="{3FCE61E8-F3FF-40B8-8783-6D4386EA2951}">
    <text>Se mantiene la línea descrita, en este caso acotamos el ejercicio a familias como unidad principal de caracterización sociodemográfica en los proyectos.</text>
  </threadedComment>
  <threadedComment ref="C10" dT="2025-01-13T22:24:24.32" personId="{89E95C91-C6DF-4497-84E7-BE7B1B61AC87}" id="{829A4087-3D5C-4B19-BACB-B9484F87E0E3}">
    <text>¿Qué serán servicios básicos?</text>
  </threadedComment>
  <threadedComment ref="C10" dT="2025-02-28T14:21:28.67" personId="{2287B070-11EB-4D2B-8060-11D8A08F47F0}" id="{353A02C0-6B67-48D9-90A7-1941C9E55E6E}" parentId="{829A4087-3D5C-4B19-BACB-B9484F87E0E3}">
    <text>Se aclara dentro de la descripción del indicador.</text>
  </threadedComment>
</ThreadedComments>
</file>

<file path=xl/threadedComments/threadedComment3.xml><?xml version="1.0" encoding="utf-8"?>
<ThreadedComments xmlns="http://schemas.microsoft.com/office/spreadsheetml/2018/threadedcomments" xmlns:x="http://schemas.openxmlformats.org/spreadsheetml/2006/main">
  <threadedComment ref="D8" dT="2025-02-28T14:53:35.15" personId="{2287B070-11EB-4D2B-8060-11D8A08F47F0}" id="{8C62AF6C-884B-47F8-93BC-9D85D5A13123}">
    <text>Se tendrían que indexar los valores para permitir una comparación real obviando inflación</text>
  </threadedComment>
</ThreadedComments>
</file>

<file path=xl/threadedComments/threadedComment4.xml><?xml version="1.0" encoding="utf-8"?>
<ThreadedComments xmlns="http://schemas.microsoft.com/office/spreadsheetml/2018/threadedcomments" xmlns:x="http://schemas.openxmlformats.org/spreadsheetml/2006/main">
  <threadedComment ref="C8" dT="2025-01-14T12:47:05.59" personId="{89E95C91-C6DF-4497-84E7-BE7B1B61AC87}" id="{5EDE51D2-98E7-408B-9283-4BF0A0793A63}">
    <text>Diferenciarlos para facilidad de monitoreo y reporte.</text>
  </threadedComment>
  <threadedComment ref="C8" dT="2025-02-28T15:28:58.91" personId="{2287B070-11EB-4D2B-8060-11D8A08F47F0}" id="{E4C1BEB4-98BB-44BA-9826-497F8783848D}" parentId="{5EDE51D2-98E7-408B-9283-4BF0A0793A63}">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nstats.un.org/sdgs/indicators/database/"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90E3-8DBD-46A2-A353-552D37ABDC7E}">
  <dimension ref="A1:O49"/>
  <sheetViews>
    <sheetView showGridLines="0" tabSelected="1" zoomScale="70" zoomScaleNormal="70" workbookViewId="0">
      <selection activeCell="V34" sqref="V34"/>
    </sheetView>
  </sheetViews>
  <sheetFormatPr baseColWidth="10" defaultColWidth="10.81640625" defaultRowHeight="14.5" x14ac:dyDescent="0.35"/>
  <cols>
    <col min="1" max="16384" width="10.81640625" style="58"/>
  </cols>
  <sheetData>
    <row r="1" spans="1:15" x14ac:dyDescent="0.35">
      <c r="A1"/>
      <c r="B1"/>
      <c r="C1"/>
      <c r="D1"/>
      <c r="E1"/>
      <c r="F1"/>
      <c r="G1"/>
      <c r="H1"/>
      <c r="I1"/>
      <c r="J1"/>
      <c r="K1"/>
      <c r="L1" s="59"/>
      <c r="M1" s="59"/>
      <c r="N1" s="59"/>
      <c r="O1" s="59"/>
    </row>
    <row r="2" spans="1:15" x14ac:dyDescent="0.35">
      <c r="A2"/>
      <c r="B2"/>
      <c r="C2"/>
      <c r="D2"/>
      <c r="E2"/>
      <c r="F2"/>
      <c r="G2"/>
      <c r="H2"/>
      <c r="I2"/>
      <c r="J2"/>
      <c r="K2"/>
      <c r="L2" s="59"/>
      <c r="M2" s="59"/>
      <c r="N2" s="59"/>
      <c r="O2" s="59"/>
    </row>
    <row r="3" spans="1:15" x14ac:dyDescent="0.35">
      <c r="A3" s="59"/>
      <c r="B3" s="59"/>
      <c r="C3" s="59"/>
      <c r="D3" s="59"/>
      <c r="E3" s="59"/>
      <c r="F3" s="59"/>
      <c r="G3" s="59"/>
      <c r="H3" s="59"/>
      <c r="I3" s="59"/>
      <c r="J3" s="59"/>
      <c r="K3" s="59"/>
      <c r="L3" s="59"/>
      <c r="M3" s="59"/>
      <c r="N3" s="59"/>
      <c r="O3" s="59"/>
    </row>
    <row r="4" spans="1:15" x14ac:dyDescent="0.35">
      <c r="A4" s="59"/>
      <c r="B4" s="59"/>
      <c r="C4" s="59"/>
      <c r="D4" s="59"/>
      <c r="E4" s="59"/>
      <c r="F4" s="59"/>
      <c r="G4" s="59"/>
      <c r="H4" s="59"/>
      <c r="I4" s="59"/>
      <c r="J4" s="59"/>
      <c r="K4" s="59"/>
      <c r="L4" s="59"/>
      <c r="M4" s="59"/>
      <c r="N4" s="59"/>
      <c r="O4" s="59"/>
    </row>
    <row r="5" spans="1:15" x14ac:dyDescent="0.35">
      <c r="A5" s="59"/>
      <c r="B5" s="59"/>
      <c r="C5" s="59"/>
      <c r="D5" s="59"/>
      <c r="E5" s="59"/>
      <c r="F5" s="59"/>
      <c r="G5" s="59"/>
      <c r="H5" s="59"/>
      <c r="I5" s="59"/>
      <c r="J5" s="59"/>
      <c r="K5" s="59"/>
      <c r="L5" s="59"/>
      <c r="M5" s="59"/>
      <c r="N5" s="59"/>
      <c r="O5" s="59"/>
    </row>
    <row r="6" spans="1:15" x14ac:dyDescent="0.35">
      <c r="A6" s="59"/>
      <c r="B6" s="59"/>
      <c r="C6" s="59"/>
      <c r="D6" s="59"/>
      <c r="E6" s="59"/>
      <c r="F6" s="59"/>
      <c r="G6" s="59"/>
      <c r="H6" s="59"/>
      <c r="I6" s="59"/>
      <c r="J6" s="59"/>
      <c r="K6" s="59"/>
      <c r="L6" s="59"/>
      <c r="M6" s="59"/>
      <c r="N6" s="59"/>
      <c r="O6" s="59"/>
    </row>
    <row r="7" spans="1:15" x14ac:dyDescent="0.35">
      <c r="A7" s="59"/>
      <c r="B7" s="59"/>
      <c r="C7" s="59"/>
      <c r="D7" s="59"/>
      <c r="E7" s="59"/>
      <c r="F7" s="59"/>
      <c r="G7" s="59"/>
      <c r="H7" s="59"/>
      <c r="I7" s="59"/>
      <c r="J7" s="59"/>
      <c r="K7" s="59"/>
      <c r="L7" s="59"/>
      <c r="M7" s="59"/>
      <c r="N7" s="59"/>
      <c r="O7" s="59"/>
    </row>
    <row r="8" spans="1:15" x14ac:dyDescent="0.35">
      <c r="A8" s="59"/>
      <c r="B8" s="59"/>
      <c r="C8" s="59"/>
      <c r="D8" s="59"/>
      <c r="E8" s="59"/>
      <c r="F8" s="59"/>
      <c r="G8" s="59"/>
      <c r="H8" s="59"/>
      <c r="I8" s="59"/>
      <c r="J8" s="59"/>
      <c r="K8" s="59"/>
      <c r="L8" s="59"/>
      <c r="M8" s="59"/>
      <c r="N8" s="59"/>
      <c r="O8" s="59"/>
    </row>
    <row r="9" spans="1:15" x14ac:dyDescent="0.35">
      <c r="A9" s="59"/>
      <c r="B9" s="59"/>
      <c r="C9" s="59"/>
      <c r="D9" s="59"/>
      <c r="E9" s="59"/>
      <c r="F9" s="59"/>
      <c r="G9" s="59"/>
      <c r="H9" s="59"/>
      <c r="I9" s="59"/>
      <c r="J9" s="59"/>
      <c r="K9" s="59"/>
      <c r="L9" s="59"/>
      <c r="M9" s="59"/>
      <c r="N9" s="59"/>
      <c r="O9" s="59"/>
    </row>
    <row r="10" spans="1:15" x14ac:dyDescent="0.35">
      <c r="A10" s="59"/>
      <c r="B10" s="59"/>
      <c r="C10" s="59"/>
      <c r="D10" s="59"/>
      <c r="E10" s="59"/>
      <c r="F10" s="59"/>
      <c r="G10" s="59"/>
      <c r="H10" s="59"/>
      <c r="I10" s="59"/>
      <c r="J10" s="59"/>
      <c r="K10" s="59"/>
      <c r="L10" s="59"/>
      <c r="M10" s="59"/>
      <c r="N10" s="59"/>
      <c r="O10" s="59"/>
    </row>
    <row r="11" spans="1:15" x14ac:dyDescent="0.35">
      <c r="A11" s="59"/>
      <c r="B11" s="59"/>
      <c r="C11" s="59"/>
      <c r="D11" s="59"/>
      <c r="E11" s="59"/>
      <c r="F11" s="59"/>
      <c r="G11" s="59"/>
      <c r="H11" s="59"/>
      <c r="I11" s="59"/>
      <c r="J11" s="59"/>
      <c r="K11" s="59"/>
      <c r="L11" s="59"/>
      <c r="M11" s="59"/>
      <c r="N11" s="59"/>
      <c r="O11" s="59"/>
    </row>
    <row r="12" spans="1:15" x14ac:dyDescent="0.35">
      <c r="A12" s="59"/>
      <c r="B12" s="59"/>
      <c r="C12" s="59"/>
      <c r="D12" s="59"/>
      <c r="E12" s="59"/>
      <c r="F12" s="59"/>
      <c r="G12" s="59"/>
      <c r="H12" s="59"/>
      <c r="I12" s="59"/>
      <c r="J12" s="59"/>
      <c r="K12" s="59"/>
      <c r="L12" s="59"/>
      <c r="M12" s="59"/>
      <c r="N12" s="59"/>
      <c r="O12" s="59"/>
    </row>
    <row r="13" spans="1:15" x14ac:dyDescent="0.35">
      <c r="A13" s="59"/>
      <c r="B13" s="59"/>
      <c r="C13" s="59"/>
      <c r="D13" s="59"/>
      <c r="E13" s="59"/>
      <c r="F13" s="59"/>
      <c r="G13" s="59"/>
      <c r="H13" s="59"/>
      <c r="I13" s="59"/>
      <c r="J13" s="59"/>
      <c r="K13" s="59"/>
      <c r="L13" s="59"/>
      <c r="M13" s="59"/>
      <c r="N13" s="59"/>
      <c r="O13" s="59"/>
    </row>
    <row r="14" spans="1:15" x14ac:dyDescent="0.35">
      <c r="A14" s="59"/>
      <c r="B14" s="59"/>
      <c r="C14" s="59"/>
      <c r="D14" s="59"/>
      <c r="E14" s="59"/>
      <c r="F14" s="59"/>
      <c r="G14" s="59"/>
      <c r="H14" s="59"/>
      <c r="I14" s="59"/>
      <c r="J14" s="59"/>
      <c r="K14" s="59"/>
      <c r="L14" s="59"/>
      <c r="M14" s="59"/>
      <c r="N14" s="59"/>
      <c r="O14" s="59"/>
    </row>
    <row r="15" spans="1:15" x14ac:dyDescent="0.35">
      <c r="A15" s="59"/>
      <c r="B15" s="59"/>
      <c r="C15" s="59"/>
      <c r="D15" s="59"/>
      <c r="E15" s="59"/>
      <c r="F15" s="59"/>
      <c r="G15" s="59"/>
      <c r="H15" s="59"/>
      <c r="I15" s="59"/>
      <c r="J15" s="59"/>
      <c r="K15" s="59"/>
      <c r="L15" s="59"/>
      <c r="M15" s="59"/>
      <c r="N15" s="59"/>
      <c r="O15" s="59"/>
    </row>
    <row r="16" spans="1:15" x14ac:dyDescent="0.35">
      <c r="A16" s="59"/>
      <c r="B16" s="59"/>
      <c r="C16" s="59"/>
      <c r="D16" s="59"/>
      <c r="E16" s="59"/>
      <c r="F16" s="59"/>
      <c r="G16" s="59"/>
      <c r="H16" s="59"/>
      <c r="I16" s="59"/>
      <c r="J16" s="59"/>
      <c r="K16" s="59"/>
      <c r="L16" s="59"/>
      <c r="M16" s="59"/>
      <c r="N16" s="59"/>
      <c r="O16" s="59"/>
    </row>
    <row r="17" spans="1:15" x14ac:dyDescent="0.35">
      <c r="A17" s="59"/>
      <c r="B17" s="59"/>
      <c r="C17" s="59"/>
      <c r="D17" s="59"/>
      <c r="E17" s="59"/>
      <c r="F17" s="59"/>
      <c r="G17" s="59"/>
      <c r="H17" s="59"/>
      <c r="I17" s="59"/>
      <c r="J17" s="59"/>
      <c r="K17" s="59"/>
      <c r="L17" s="59"/>
      <c r="M17" s="59"/>
      <c r="N17" s="59"/>
      <c r="O17" s="59"/>
    </row>
    <row r="18" spans="1:15" x14ac:dyDescent="0.35">
      <c r="A18" s="59"/>
      <c r="B18" s="59"/>
      <c r="C18" s="59"/>
      <c r="D18" s="59"/>
      <c r="E18" s="59"/>
      <c r="F18" s="59"/>
      <c r="G18" s="59"/>
      <c r="H18" s="59"/>
      <c r="I18" s="59"/>
      <c r="J18" s="59"/>
      <c r="K18" s="59"/>
      <c r="L18" s="59"/>
      <c r="M18" s="59"/>
      <c r="N18" s="59"/>
      <c r="O18" s="59"/>
    </row>
    <row r="19" spans="1:15" x14ac:dyDescent="0.35">
      <c r="A19" s="59"/>
      <c r="B19" s="59"/>
      <c r="C19" s="59"/>
      <c r="D19" s="59"/>
      <c r="E19" s="59"/>
      <c r="F19" s="59"/>
      <c r="G19" s="59"/>
      <c r="H19" s="59"/>
      <c r="I19" s="59"/>
      <c r="J19" s="59"/>
      <c r="K19" s="59"/>
      <c r="L19" s="59"/>
      <c r="M19" s="59"/>
      <c r="N19" s="59"/>
      <c r="O19" s="59"/>
    </row>
    <row r="20" spans="1:15" x14ac:dyDescent="0.35">
      <c r="A20" s="59"/>
      <c r="B20" s="59"/>
      <c r="C20" s="59"/>
      <c r="D20" s="59"/>
      <c r="E20" s="59"/>
      <c r="F20" s="59"/>
      <c r="G20" s="59"/>
      <c r="H20" s="59"/>
      <c r="I20" s="59"/>
      <c r="J20" s="59"/>
      <c r="K20" s="59"/>
      <c r="L20" s="59"/>
      <c r="M20" s="59"/>
      <c r="N20" s="59"/>
      <c r="O20" s="59"/>
    </row>
    <row r="21" spans="1:15" ht="23.5" customHeight="1" x14ac:dyDescent="0.35">
      <c r="A21" s="59"/>
      <c r="B21" s="59"/>
      <c r="C21" s="59"/>
      <c r="D21" s="59"/>
      <c r="E21" s="59"/>
      <c r="F21" s="59"/>
      <c r="G21" s="59"/>
      <c r="H21" s="59"/>
      <c r="I21" s="59"/>
      <c r="J21" s="59"/>
      <c r="K21" s="59"/>
      <c r="L21" s="59"/>
      <c r="M21" s="59"/>
      <c r="N21" s="59"/>
      <c r="O21" s="59"/>
    </row>
    <row r="22" spans="1:15" x14ac:dyDescent="0.35">
      <c r="A22" s="59"/>
      <c r="B22" s="59"/>
      <c r="C22" s="59"/>
      <c r="D22" s="59"/>
      <c r="E22" s="59"/>
      <c r="F22" s="59"/>
      <c r="G22" s="59"/>
      <c r="H22" s="59"/>
      <c r="I22" s="59"/>
      <c r="J22" s="59"/>
      <c r="K22" s="59"/>
      <c r="L22" s="59"/>
      <c r="M22" s="59"/>
      <c r="N22" s="59"/>
      <c r="O22" s="59"/>
    </row>
    <row r="23" spans="1:15" x14ac:dyDescent="0.35">
      <c r="A23" s="59"/>
      <c r="B23" s="59"/>
      <c r="C23" s="59"/>
      <c r="D23" s="59"/>
      <c r="E23" s="59"/>
      <c r="F23" s="59"/>
      <c r="G23" s="59"/>
      <c r="H23" s="59"/>
      <c r="I23" s="59"/>
      <c r="J23" s="59"/>
      <c r="K23" s="59"/>
      <c r="L23" s="59"/>
      <c r="M23" s="59"/>
      <c r="N23" s="59"/>
      <c r="O23" s="59"/>
    </row>
    <row r="24" spans="1:15" x14ac:dyDescent="0.35">
      <c r="A24" s="59"/>
      <c r="B24" s="59"/>
      <c r="C24" s="59"/>
      <c r="D24" s="59"/>
      <c r="E24" s="59"/>
      <c r="F24" s="59"/>
      <c r="G24" s="59"/>
      <c r="H24" s="59"/>
      <c r="I24" s="59"/>
      <c r="J24" s="59"/>
      <c r="K24" s="59"/>
      <c r="L24" s="59"/>
      <c r="M24" s="59"/>
      <c r="N24" s="59"/>
      <c r="O24" s="59"/>
    </row>
    <row r="25" spans="1:15" x14ac:dyDescent="0.35">
      <c r="A25" s="59"/>
      <c r="B25" s="59"/>
      <c r="C25" s="59"/>
      <c r="D25" s="59"/>
      <c r="E25" s="59"/>
      <c r="F25" s="59"/>
      <c r="G25" s="59"/>
      <c r="H25" s="59"/>
      <c r="I25" s="59"/>
      <c r="J25" s="59"/>
      <c r="K25" s="59"/>
      <c r="L25" s="59"/>
      <c r="M25" s="59"/>
      <c r="N25" s="59"/>
      <c r="O25" s="59"/>
    </row>
    <row r="26" spans="1:15" x14ac:dyDescent="0.35">
      <c r="A26" s="59"/>
      <c r="B26" s="59"/>
      <c r="C26" s="59"/>
      <c r="D26" s="59"/>
      <c r="E26" s="59"/>
      <c r="F26" s="59"/>
      <c r="G26" s="59"/>
      <c r="H26" s="59"/>
      <c r="I26" s="59"/>
      <c r="J26" s="59"/>
      <c r="K26" s="59"/>
      <c r="L26" s="59"/>
      <c r="M26" s="59"/>
      <c r="N26" s="59"/>
      <c r="O26" s="59"/>
    </row>
    <row r="27" spans="1:15" x14ac:dyDescent="0.35">
      <c r="A27" s="59"/>
      <c r="B27" s="59"/>
      <c r="C27" s="59"/>
      <c r="D27" s="59"/>
      <c r="E27" s="59"/>
      <c r="F27" s="59"/>
      <c r="G27" s="59"/>
      <c r="H27" s="59"/>
      <c r="I27" s="59"/>
      <c r="J27" s="59"/>
      <c r="K27" s="59"/>
      <c r="L27" s="59"/>
      <c r="M27" s="59"/>
      <c r="N27" s="59"/>
      <c r="O27" s="59"/>
    </row>
    <row r="28" spans="1:15" x14ac:dyDescent="0.35">
      <c r="A28" s="59"/>
      <c r="B28" s="59"/>
      <c r="C28" s="59"/>
      <c r="D28" s="59"/>
      <c r="E28" s="59"/>
      <c r="F28" s="59"/>
      <c r="G28" s="59"/>
      <c r="H28" s="59"/>
      <c r="I28" s="59"/>
      <c r="J28" s="59"/>
      <c r="K28" s="59"/>
      <c r="L28" s="59"/>
      <c r="M28" s="59"/>
      <c r="N28" s="59"/>
      <c r="O28" s="59"/>
    </row>
    <row r="29" spans="1:15" x14ac:dyDescent="0.35">
      <c r="A29" s="59"/>
      <c r="B29" s="59"/>
      <c r="C29" s="59"/>
      <c r="D29" s="59"/>
      <c r="E29" s="59"/>
      <c r="F29" s="59"/>
      <c r="G29" s="59"/>
      <c r="H29" s="59"/>
      <c r="I29" s="59"/>
      <c r="J29" s="59"/>
      <c r="K29" s="59"/>
      <c r="L29" s="59"/>
      <c r="M29" s="59"/>
      <c r="N29" s="59"/>
      <c r="O29" s="59"/>
    </row>
    <row r="30" spans="1:15" x14ac:dyDescent="0.35">
      <c r="A30" s="59"/>
      <c r="B30" s="59"/>
      <c r="C30" s="59"/>
      <c r="D30" s="59"/>
      <c r="E30" s="59"/>
      <c r="F30" s="59"/>
      <c r="G30" s="59"/>
      <c r="H30" s="59"/>
      <c r="I30" s="59"/>
      <c r="J30" s="59"/>
      <c r="K30" s="59"/>
      <c r="L30" s="59"/>
      <c r="M30" s="59"/>
      <c r="N30" s="59"/>
      <c r="O30" s="59"/>
    </row>
    <row r="31" spans="1:15" x14ac:dyDescent="0.35">
      <c r="A31" s="59"/>
      <c r="B31" s="59"/>
      <c r="C31" s="59"/>
      <c r="D31" s="59"/>
      <c r="E31" s="59"/>
      <c r="F31" s="59"/>
      <c r="G31" s="59"/>
      <c r="H31" s="59"/>
      <c r="I31" s="59"/>
      <c r="J31" s="59"/>
      <c r="K31" s="59"/>
      <c r="L31" s="59"/>
      <c r="M31" s="59"/>
      <c r="N31" s="59"/>
      <c r="O31" s="59"/>
    </row>
    <row r="32" spans="1:15" x14ac:dyDescent="0.35">
      <c r="A32" s="59"/>
      <c r="B32" s="59"/>
      <c r="C32" s="59"/>
      <c r="D32" s="59"/>
      <c r="E32" s="59"/>
      <c r="F32" s="59"/>
      <c r="G32" s="59"/>
      <c r="H32" s="59"/>
      <c r="I32" s="59"/>
      <c r="J32" s="59"/>
      <c r="K32" s="59"/>
      <c r="L32" s="59"/>
      <c r="M32" s="59"/>
      <c r="N32" s="59"/>
      <c r="O32" s="59"/>
    </row>
    <row r="33" spans="1:15" x14ac:dyDescent="0.35">
      <c r="A33" s="59"/>
      <c r="B33" s="59"/>
      <c r="C33" s="59"/>
      <c r="D33" s="59"/>
      <c r="E33" s="59"/>
      <c r="F33" s="59"/>
      <c r="G33" s="59"/>
      <c r="H33" s="59"/>
      <c r="I33" s="59"/>
      <c r="J33" s="59"/>
      <c r="K33" s="59"/>
      <c r="L33" s="59"/>
      <c r="M33" s="59"/>
      <c r="N33" s="59"/>
      <c r="O33" s="59"/>
    </row>
    <row r="34" spans="1:15" x14ac:dyDescent="0.35">
      <c r="A34" s="59"/>
      <c r="B34" s="59"/>
      <c r="C34" s="59"/>
      <c r="D34" s="59"/>
      <c r="E34" s="59"/>
      <c r="F34" s="59"/>
      <c r="G34" s="59"/>
      <c r="H34" s="59"/>
      <c r="I34" s="59"/>
      <c r="J34" s="59"/>
      <c r="K34" s="59"/>
      <c r="L34" s="59"/>
      <c r="M34" s="59"/>
      <c r="N34" s="59"/>
      <c r="O34" s="59"/>
    </row>
    <row r="35" spans="1:15" x14ac:dyDescent="0.35">
      <c r="A35" s="59"/>
      <c r="B35" s="59"/>
      <c r="C35" s="59"/>
      <c r="D35" s="59"/>
      <c r="E35" s="59"/>
      <c r="F35" s="59"/>
      <c r="G35" s="59"/>
      <c r="H35" s="59"/>
      <c r="I35" s="59"/>
      <c r="J35" s="59"/>
      <c r="K35" s="59"/>
      <c r="L35" s="59"/>
      <c r="M35" s="59"/>
      <c r="N35" s="59"/>
      <c r="O35" s="59"/>
    </row>
    <row r="36" spans="1:15" x14ac:dyDescent="0.35">
      <c r="A36" s="59"/>
      <c r="B36" s="59"/>
      <c r="C36" s="59"/>
      <c r="D36" s="59"/>
      <c r="E36" s="59"/>
      <c r="F36" s="59"/>
      <c r="G36" s="59"/>
      <c r="H36" s="59"/>
      <c r="I36" s="59"/>
      <c r="J36" s="59"/>
      <c r="K36" s="59"/>
      <c r="L36" s="59"/>
      <c r="M36" s="59"/>
      <c r="N36" s="59"/>
      <c r="O36" s="59"/>
    </row>
    <row r="37" spans="1:15" x14ac:dyDescent="0.35">
      <c r="A37" s="59"/>
      <c r="B37" s="59"/>
      <c r="C37" s="59"/>
      <c r="D37" s="59"/>
      <c r="E37" s="59"/>
      <c r="F37" s="59"/>
      <c r="G37" s="59"/>
      <c r="H37" s="59"/>
      <c r="I37" s="59"/>
      <c r="J37" s="59"/>
      <c r="K37" s="59"/>
      <c r="L37" s="59"/>
      <c r="M37" s="59"/>
      <c r="N37" s="59"/>
      <c r="O37" s="59"/>
    </row>
    <row r="38" spans="1:15" x14ac:dyDescent="0.35">
      <c r="A38" s="59"/>
      <c r="B38" s="59"/>
      <c r="C38" s="59"/>
      <c r="D38" s="59"/>
      <c r="E38" s="59"/>
      <c r="F38" s="59"/>
      <c r="G38" s="59"/>
      <c r="H38" s="59"/>
      <c r="I38" s="59"/>
      <c r="J38" s="59"/>
      <c r="K38" s="59"/>
      <c r="L38" s="59"/>
      <c r="M38" s="59"/>
      <c r="N38" s="59"/>
      <c r="O38" s="59"/>
    </row>
    <row r="39" spans="1:15" x14ac:dyDescent="0.35">
      <c r="A39" s="59"/>
      <c r="B39" s="59"/>
      <c r="C39" s="59"/>
      <c r="D39" s="59"/>
      <c r="E39" s="59"/>
      <c r="F39" s="59"/>
      <c r="G39" s="59"/>
      <c r="H39" s="59"/>
      <c r="I39" s="59"/>
      <c r="J39" s="59"/>
      <c r="K39" s="59"/>
      <c r="L39" s="59"/>
      <c r="M39" s="59"/>
      <c r="N39" s="59"/>
      <c r="O39" s="59"/>
    </row>
    <row r="40" spans="1:15" x14ac:dyDescent="0.35">
      <c r="A40" s="59"/>
      <c r="B40" s="59"/>
      <c r="C40" s="59"/>
      <c r="D40" s="59"/>
      <c r="E40" s="59"/>
      <c r="F40" s="59"/>
      <c r="G40" s="59"/>
      <c r="H40" s="59"/>
      <c r="I40" s="59"/>
      <c r="J40" s="59"/>
      <c r="K40" s="59"/>
      <c r="L40" s="59"/>
      <c r="M40" s="59"/>
      <c r="N40" s="59"/>
      <c r="O40" s="59"/>
    </row>
    <row r="41" spans="1:15" x14ac:dyDescent="0.35">
      <c r="A41" s="59"/>
      <c r="B41" s="59"/>
      <c r="C41" s="59"/>
      <c r="D41" s="59"/>
      <c r="E41" s="59"/>
      <c r="F41" s="59"/>
      <c r="G41" s="59"/>
      <c r="H41" s="59"/>
      <c r="I41" s="59"/>
      <c r="J41" s="59"/>
      <c r="K41" s="59"/>
      <c r="L41" s="59"/>
      <c r="M41" s="59"/>
      <c r="N41" s="59"/>
      <c r="O41" s="59"/>
    </row>
    <row r="42" spans="1:15" x14ac:dyDescent="0.35">
      <c r="A42" s="59"/>
      <c r="B42" s="59"/>
      <c r="C42" s="59"/>
      <c r="D42" s="59"/>
      <c r="E42" s="59"/>
      <c r="F42" s="59"/>
      <c r="G42" s="59"/>
      <c r="H42" s="59"/>
      <c r="I42" s="59"/>
      <c r="J42" s="59"/>
      <c r="K42" s="59"/>
      <c r="L42" s="59"/>
      <c r="M42" s="59"/>
      <c r="N42" s="59"/>
      <c r="O42" s="59"/>
    </row>
    <row r="43" spans="1:15" x14ac:dyDescent="0.35">
      <c r="A43" s="59"/>
      <c r="B43" s="59"/>
      <c r="C43" s="59"/>
      <c r="D43" s="59"/>
      <c r="E43" s="59"/>
      <c r="F43" s="59"/>
      <c r="G43" s="59"/>
      <c r="H43" s="59"/>
      <c r="I43" s="59"/>
      <c r="J43" s="59"/>
      <c r="K43" s="59"/>
      <c r="L43" s="59"/>
      <c r="M43" s="59"/>
      <c r="N43" s="59"/>
      <c r="O43" s="59"/>
    </row>
    <row r="44" spans="1:15" x14ac:dyDescent="0.35">
      <c r="A44" s="59"/>
      <c r="B44" s="59"/>
      <c r="C44" s="59"/>
      <c r="D44" s="59"/>
      <c r="E44" s="59"/>
      <c r="F44" s="59"/>
      <c r="G44" s="59"/>
      <c r="H44" s="59"/>
      <c r="I44" s="59"/>
      <c r="J44" s="59"/>
      <c r="K44" s="59"/>
      <c r="L44" s="59"/>
      <c r="M44" s="59"/>
      <c r="N44" s="59"/>
      <c r="O44" s="59"/>
    </row>
    <row r="45" spans="1:15" x14ac:dyDescent="0.35">
      <c r="A45" s="59"/>
      <c r="B45" s="59"/>
      <c r="C45" s="59"/>
      <c r="D45" s="59"/>
      <c r="E45" s="59"/>
      <c r="F45" s="59"/>
      <c r="G45" s="59"/>
      <c r="H45" s="59"/>
      <c r="I45" s="59"/>
      <c r="J45" s="59"/>
      <c r="K45" s="59"/>
      <c r="L45" s="59"/>
      <c r="M45" s="59"/>
      <c r="N45" s="59"/>
      <c r="O45" s="59"/>
    </row>
    <row r="46" spans="1:15" x14ac:dyDescent="0.35">
      <c r="A46" s="59"/>
      <c r="B46" s="59"/>
      <c r="C46" s="59"/>
      <c r="D46" s="59"/>
      <c r="E46" s="59"/>
      <c r="F46" s="59"/>
      <c r="G46" s="59"/>
      <c r="H46" s="59"/>
      <c r="I46" s="59"/>
      <c r="J46" s="59"/>
      <c r="K46" s="59"/>
      <c r="L46" s="59"/>
      <c r="M46" s="59"/>
      <c r="N46" s="59"/>
      <c r="O46" s="59"/>
    </row>
    <row r="47" spans="1:15" x14ac:dyDescent="0.35">
      <c r="A47" s="59"/>
      <c r="B47" s="59"/>
      <c r="C47" s="59"/>
      <c r="D47" s="59"/>
      <c r="E47" s="59"/>
      <c r="F47" s="59"/>
      <c r="G47" s="59"/>
      <c r="H47" s="59"/>
      <c r="I47" s="59"/>
      <c r="J47" s="59"/>
      <c r="K47" s="59"/>
      <c r="L47" s="59"/>
      <c r="M47" s="59"/>
      <c r="N47" s="59"/>
      <c r="O47" s="59"/>
    </row>
    <row r="48" spans="1:15" x14ac:dyDescent="0.35">
      <c r="A48" s="59"/>
      <c r="B48" s="59"/>
      <c r="C48" s="59"/>
      <c r="D48" s="59"/>
      <c r="E48" s="59"/>
      <c r="F48" s="59"/>
      <c r="G48" s="59"/>
      <c r="H48" s="59"/>
      <c r="I48" s="59"/>
      <c r="J48" s="59"/>
      <c r="K48" s="59"/>
      <c r="L48" s="59"/>
      <c r="M48" s="59"/>
      <c r="N48" s="59"/>
      <c r="O48" s="59"/>
    </row>
    <row r="49" spans="1:15" x14ac:dyDescent="0.35">
      <c r="A49" s="59"/>
      <c r="B49" s="59"/>
      <c r="C49" s="59"/>
      <c r="D49" s="59"/>
      <c r="E49" s="59"/>
      <c r="F49" s="59"/>
      <c r="G49" s="59"/>
      <c r="H49" s="59"/>
      <c r="I49" s="59"/>
      <c r="J49" s="59"/>
      <c r="K49" s="59"/>
      <c r="L49" s="59"/>
      <c r="M49" s="59"/>
      <c r="N49" s="59"/>
      <c r="O49" s="5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E900-B10F-4B0B-8122-CE492A57DB6B}">
  <sheetPr>
    <tabColor rgb="FFF16E25"/>
  </sheetPr>
  <dimension ref="A1:J16"/>
  <sheetViews>
    <sheetView showGridLines="0" topLeftCell="A10" zoomScale="80" zoomScaleNormal="80" workbookViewId="0">
      <selection activeCell="B1" sqref="B1:I1"/>
    </sheetView>
  </sheetViews>
  <sheetFormatPr baseColWidth="10" defaultColWidth="10.81640625" defaultRowHeight="14.5" x14ac:dyDescent="0.35"/>
  <cols>
    <col min="1" max="1" width="18.54296875" style="32" customWidth="1"/>
    <col min="2" max="2" width="27.1796875" style="32" customWidth="1"/>
    <col min="3" max="3" width="25.26953125" style="32" customWidth="1"/>
    <col min="4" max="4" width="27.54296875" style="32" customWidth="1"/>
    <col min="5" max="9" width="20.54296875" style="32" customWidth="1"/>
    <col min="10" max="10" width="11" style="32" customWidth="1"/>
    <col min="11" max="29" width="20.54296875" style="32" customWidth="1"/>
    <col min="30" max="16384" width="10.81640625" style="32"/>
  </cols>
  <sheetData>
    <row r="1" spans="1:10" ht="44.5" customHeight="1" x14ac:dyDescent="0.35">
      <c r="A1" s="6"/>
      <c r="B1" s="109" t="s">
        <v>0</v>
      </c>
      <c r="C1" s="110"/>
      <c r="D1" s="110"/>
      <c r="E1" s="110"/>
      <c r="F1" s="110"/>
      <c r="G1" s="110"/>
      <c r="H1" s="110"/>
      <c r="I1" s="110"/>
      <c r="J1" s="2"/>
    </row>
    <row r="2" spans="1:10" s="33"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33"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33"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25" t="s">
        <v>524</v>
      </c>
      <c r="B5" s="126"/>
      <c r="C5" s="126"/>
      <c r="D5" s="126"/>
      <c r="E5" s="126"/>
      <c r="F5" s="126"/>
      <c r="G5" s="126"/>
      <c r="H5" s="126"/>
      <c r="I5" s="126"/>
      <c r="J5" s="2"/>
    </row>
    <row r="6" spans="1:10" ht="41.15" customHeight="1" x14ac:dyDescent="0.35">
      <c r="A6" s="3" t="s">
        <v>57</v>
      </c>
      <c r="B6" s="4" t="s">
        <v>58</v>
      </c>
      <c r="C6" s="4" t="s">
        <v>59</v>
      </c>
      <c r="D6" s="4" t="s">
        <v>60</v>
      </c>
      <c r="E6" s="4" t="s">
        <v>61</v>
      </c>
      <c r="F6" s="4" t="s">
        <v>62</v>
      </c>
      <c r="G6" s="4" t="s">
        <v>63</v>
      </c>
      <c r="H6" s="3" t="s">
        <v>64</v>
      </c>
      <c r="I6" s="3" t="s">
        <v>65</v>
      </c>
      <c r="J6" s="2"/>
    </row>
    <row r="7" spans="1:10" ht="107.5" customHeight="1" x14ac:dyDescent="0.35">
      <c r="A7" s="7" t="str">
        <f>Hoja1!B70</f>
        <v>5.1 End all forms of discrimination against all women and girls everywhere</v>
      </c>
      <c r="B7" s="7" t="str">
        <f>Hoja1!C70</f>
        <v>5.1.1 Whether or not legal frameworks are in place to promote, enforce and monitor equality and non‑discrimination on the basis of sex</v>
      </c>
      <c r="C7" s="7" t="s">
        <v>618</v>
      </c>
      <c r="D7" s="7"/>
      <c r="E7" s="7" t="s">
        <v>519</v>
      </c>
      <c r="F7" s="68"/>
      <c r="G7" s="68"/>
      <c r="H7" s="65"/>
      <c r="I7" s="65"/>
      <c r="J7" s="2"/>
    </row>
    <row r="8" spans="1:10" ht="112.5" customHeight="1" x14ac:dyDescent="0.35">
      <c r="A8" s="95" t="str">
        <f>Hoja1!B75</f>
        <v>5.4 Recognize and value unpaid care and domestic work through the provision of public services, infrastructure and social protection policies and the promotion of shared responsibility within the household and the family as nationally appropriate</v>
      </c>
      <c r="B8" s="95" t="str">
        <f>Hoja1!C75</f>
        <v>5.4.1 Proportion of time spent on unpaid domestic and care work, by sex, age and location</v>
      </c>
      <c r="C8" s="7" t="s">
        <v>614</v>
      </c>
      <c r="D8" s="7"/>
      <c r="E8" s="7" t="s">
        <v>519</v>
      </c>
      <c r="F8" s="68"/>
      <c r="G8" s="68"/>
      <c r="H8" s="65"/>
      <c r="I8" s="65"/>
      <c r="J8" s="2"/>
    </row>
    <row r="9" spans="1:10" ht="112.5" customHeight="1" x14ac:dyDescent="0.35">
      <c r="A9" s="117"/>
      <c r="B9" s="117"/>
      <c r="C9" s="7" t="s">
        <v>615</v>
      </c>
      <c r="D9" s="7"/>
      <c r="E9" s="7" t="s">
        <v>519</v>
      </c>
      <c r="F9" s="68"/>
      <c r="G9" s="68"/>
      <c r="H9" s="65"/>
      <c r="I9" s="65"/>
      <c r="J9" s="2"/>
    </row>
    <row r="10" spans="1:10" ht="234.65" customHeight="1" x14ac:dyDescent="0.35">
      <c r="A10" s="96"/>
      <c r="B10" s="96"/>
      <c r="C10" s="7" t="s">
        <v>525</v>
      </c>
      <c r="D10" s="7"/>
      <c r="E10" s="7" t="s">
        <v>526</v>
      </c>
      <c r="F10" s="68"/>
      <c r="G10" s="68"/>
      <c r="H10" s="65"/>
      <c r="I10" s="65"/>
      <c r="J10" s="2"/>
    </row>
    <row r="11" spans="1:10" ht="106" customHeight="1" x14ac:dyDescent="0.35">
      <c r="A11" s="95" t="str">
        <f>Hoja1!B76</f>
        <v>5.5 Ensure women’s full and effective participation and equal opportunities for leadership at all levels of decision-making in political, economic and public life</v>
      </c>
      <c r="B11" s="8" t="str">
        <f>Hoja1!C76</f>
        <v>5.5.1 Proportion of seats held by women in (a) national parliaments and (b) local governments</v>
      </c>
      <c r="C11" s="7" t="s">
        <v>527</v>
      </c>
      <c r="D11" s="7"/>
      <c r="E11" s="7" t="s">
        <v>67</v>
      </c>
      <c r="F11" s="68"/>
      <c r="G11" s="68"/>
      <c r="H11" s="65"/>
      <c r="I11" s="65"/>
      <c r="J11" s="2"/>
    </row>
    <row r="12" spans="1:10" ht="102" customHeight="1" x14ac:dyDescent="0.35">
      <c r="A12" s="96"/>
      <c r="B12" s="7" t="str">
        <f>Hoja1!C77</f>
        <v>5.5.2 Proportion of women in managerial positions</v>
      </c>
      <c r="C12" s="7" t="s">
        <v>528</v>
      </c>
      <c r="D12" s="7"/>
      <c r="E12" s="7" t="s">
        <v>67</v>
      </c>
      <c r="F12" s="68"/>
      <c r="G12" s="68"/>
      <c r="H12" s="65"/>
      <c r="I12" s="65"/>
      <c r="J12" s="2"/>
    </row>
    <row r="13" spans="1:10" ht="175.5" customHeight="1" x14ac:dyDescent="0.35">
      <c r="A13" s="78" t="str">
        <f>Hoja1!B80</f>
        <v>5.a Undertake reforms to give women equal rights to economic resources, as well as access to ownership and control over land and other forms of property, financial services, inheritance and natural resources, in accordance with national laws</v>
      </c>
      <c r="B13" s="7" t="str">
        <f>Hoja1!C80</f>
        <v>5.a.1 (a) Proportion of total agricultural population with ownership or secure rights over agricultural land, by sex; and (b) share of women among owners or rights-bearers of agricultural land, by type of tenure</v>
      </c>
      <c r="C13" s="7" t="s">
        <v>617</v>
      </c>
      <c r="D13" s="7"/>
      <c r="E13" s="7" t="s">
        <v>519</v>
      </c>
      <c r="F13" s="68"/>
      <c r="G13" s="68"/>
      <c r="H13" s="65"/>
      <c r="I13" s="65"/>
      <c r="J13" s="2"/>
    </row>
    <row r="14" spans="1:10" ht="150" customHeight="1" x14ac:dyDescent="0.35">
      <c r="A14" s="7" t="str">
        <f>Hoja1!B82</f>
        <v>5.b Enhance the use of enabling technology, in particular information and communications technology, to promote the empowerment of women</v>
      </c>
      <c r="B14" s="8" t="str">
        <f>Hoja1!C82</f>
        <v>5.b.1 Proportion of individuals who own a mobile telephone, by sex</v>
      </c>
      <c r="C14" s="7" t="s">
        <v>616</v>
      </c>
      <c r="D14" s="7"/>
      <c r="E14" s="7" t="s">
        <v>519</v>
      </c>
      <c r="F14" s="68"/>
      <c r="G14" s="68"/>
      <c r="H14" s="65"/>
      <c r="I14" s="65"/>
      <c r="J14" s="2"/>
    </row>
    <row r="15" spans="1:10" ht="157.5" customHeight="1" x14ac:dyDescent="0.35">
      <c r="A15" s="7" t="str">
        <f>Hoja1!B83</f>
        <v>5.c Adopt and strengthen sound policies and enforceable legislation for the promotion of gender equality and the empowerment of all women and girls at all levels</v>
      </c>
      <c r="B15" s="7" t="str">
        <f>Hoja1!C83</f>
        <v>5.c.1 Proportion of countries with systems to track and make public allocations for gender equality and women’s empowerment</v>
      </c>
      <c r="C15" s="7" t="s">
        <v>619</v>
      </c>
      <c r="D15" s="7"/>
      <c r="E15" s="7" t="s">
        <v>519</v>
      </c>
      <c r="F15" s="68"/>
      <c r="G15" s="68"/>
      <c r="H15" s="65"/>
      <c r="I15" s="65"/>
      <c r="J15" s="2"/>
    </row>
    <row r="16" spans="1:10" ht="35.15" customHeight="1" x14ac:dyDescent="0.35">
      <c r="A16" s="2"/>
      <c r="B16" s="2"/>
      <c r="C16" s="2"/>
      <c r="D16" s="2"/>
      <c r="E16" s="2"/>
      <c r="F16" s="2"/>
      <c r="G16" s="2"/>
      <c r="H16" s="2"/>
      <c r="I16" s="2"/>
      <c r="J16" s="2"/>
    </row>
  </sheetData>
  <mergeCells count="13">
    <mergeCell ref="A11:A12"/>
    <mergeCell ref="H4:I4"/>
    <mergeCell ref="B1:I1"/>
    <mergeCell ref="A5:I5"/>
    <mergeCell ref="A2:A4"/>
    <mergeCell ref="B2:C2"/>
    <mergeCell ref="E2:F2"/>
    <mergeCell ref="B3:C3"/>
    <mergeCell ref="E3:F3"/>
    <mergeCell ref="B8:B10"/>
    <mergeCell ref="A8:A10"/>
    <mergeCell ref="B4:C4"/>
    <mergeCell ref="E4:F4"/>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AF37-2564-409B-B4EE-520656FEED96}">
  <sheetPr>
    <tabColor rgb="FF00ACD8"/>
  </sheetPr>
  <dimension ref="A1:J17"/>
  <sheetViews>
    <sheetView showGridLines="0" topLeftCell="A14" zoomScale="80" zoomScaleNormal="80" workbookViewId="0">
      <selection activeCell="B1" sqref="B1:I1"/>
    </sheetView>
  </sheetViews>
  <sheetFormatPr baseColWidth="10" defaultColWidth="10.81640625" defaultRowHeight="14.5" x14ac:dyDescent="0.35"/>
  <cols>
    <col min="1" max="1" width="18.54296875" style="30" customWidth="1"/>
    <col min="2" max="2" width="20.453125" style="30" customWidth="1"/>
    <col min="3" max="3" width="24.1796875" style="30" customWidth="1"/>
    <col min="4" max="4" width="27.54296875" style="30" customWidth="1"/>
    <col min="5" max="9" width="20.54296875" style="30" customWidth="1"/>
    <col min="10" max="10" width="10.453125" style="30" customWidth="1"/>
    <col min="11" max="29" width="20.54296875" style="30" customWidth="1"/>
    <col min="30" max="16384" width="10.81640625" style="30"/>
  </cols>
  <sheetData>
    <row r="1" spans="1:10" ht="44.5" customHeight="1" x14ac:dyDescent="0.35">
      <c r="A1" s="6"/>
      <c r="B1" s="109" t="s">
        <v>0</v>
      </c>
      <c r="C1" s="110"/>
      <c r="D1" s="110"/>
      <c r="E1" s="110"/>
      <c r="F1" s="110"/>
      <c r="G1" s="110"/>
      <c r="H1" s="110"/>
      <c r="I1" s="110"/>
      <c r="J1" s="2"/>
    </row>
    <row r="2" spans="1:10" s="31"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31"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31"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27" t="s">
        <v>529</v>
      </c>
      <c r="B5" s="128"/>
      <c r="C5" s="128"/>
      <c r="D5" s="128"/>
      <c r="E5" s="128"/>
      <c r="F5" s="128"/>
      <c r="G5" s="128"/>
      <c r="H5" s="128"/>
      <c r="I5" s="128"/>
      <c r="J5" s="2"/>
    </row>
    <row r="6" spans="1:10" ht="44.15" customHeight="1" x14ac:dyDescent="0.35">
      <c r="A6" s="3" t="s">
        <v>57</v>
      </c>
      <c r="B6" s="4" t="s">
        <v>58</v>
      </c>
      <c r="C6" s="4" t="s">
        <v>59</v>
      </c>
      <c r="D6" s="4" t="s">
        <v>60</v>
      </c>
      <c r="E6" s="4" t="s">
        <v>61</v>
      </c>
      <c r="F6" s="4" t="s">
        <v>62</v>
      </c>
      <c r="G6" s="4" t="s">
        <v>63</v>
      </c>
      <c r="H6" s="3" t="s">
        <v>64</v>
      </c>
      <c r="I6" s="3" t="s">
        <v>65</v>
      </c>
      <c r="J6" s="2"/>
    </row>
    <row r="7" spans="1:10" ht="125.5" customHeight="1" x14ac:dyDescent="0.35">
      <c r="A7" s="7" t="str">
        <f>Hoja1!B84</f>
        <v>6.1 By 2030, achieve universal and equitable access to safe and affordable drinking water for all</v>
      </c>
      <c r="B7" s="7" t="str">
        <f>Hoja1!C84</f>
        <v>6.1.1 Proportion of population using safely managed drinking water services</v>
      </c>
      <c r="C7" s="7" t="s">
        <v>530</v>
      </c>
      <c r="D7" s="7"/>
      <c r="E7" s="7" t="s">
        <v>67</v>
      </c>
      <c r="F7" s="68" t="s">
        <v>686</v>
      </c>
      <c r="G7" s="85">
        <v>0.1</v>
      </c>
      <c r="H7" s="73">
        <v>0.2</v>
      </c>
      <c r="I7" s="68" t="s">
        <v>687</v>
      </c>
      <c r="J7" s="2"/>
    </row>
    <row r="8" spans="1:10" ht="90" customHeight="1" x14ac:dyDescent="0.35">
      <c r="A8" s="95" t="str">
        <f>Hoja1!B85</f>
        <v>6.2 By 2030, achieve access to adequate and equitable sanitation and hygiene for all and end open defecation, paying special attention to the needs of women and girls and those in vulnerable situations</v>
      </c>
      <c r="B8" s="95" t="str">
        <f>Hoja1!C85</f>
        <v>6.2.1 Proportion of population using (a) safely managed sanitation services and (b) a hand-washing facility with soap and water</v>
      </c>
      <c r="C8" s="7" t="s">
        <v>531</v>
      </c>
      <c r="D8" s="7"/>
      <c r="E8" s="7" t="s">
        <v>67</v>
      </c>
      <c r="F8" s="68"/>
      <c r="G8" s="68"/>
      <c r="H8" s="71"/>
      <c r="I8" s="71"/>
      <c r="J8" s="2"/>
    </row>
    <row r="9" spans="1:10" ht="90" customHeight="1" x14ac:dyDescent="0.35">
      <c r="A9" s="96"/>
      <c r="B9" s="96"/>
      <c r="C9" s="7" t="s">
        <v>532</v>
      </c>
      <c r="D9" s="7"/>
      <c r="E9" s="7" t="s">
        <v>67</v>
      </c>
      <c r="F9" s="68"/>
      <c r="G9" s="68"/>
      <c r="H9" s="71"/>
      <c r="I9" s="71"/>
      <c r="J9" s="2"/>
    </row>
    <row r="10" spans="1:10" ht="98.15" customHeight="1" x14ac:dyDescent="0.35">
      <c r="A10" s="95" t="str">
        <f>Hoja1!B86</f>
        <v>6.3 By 2030, improve water quality by reducing pollution, eliminating dumping and minimizing release of hazardous chemicals and materials, halving the proportion of untreated wastewater and substantially increasing recycling and safe reuse globally</v>
      </c>
      <c r="B10" s="95" t="str">
        <f>Hoja1!C86</f>
        <v>6.3.1 Proportion of wastewater safely treated</v>
      </c>
      <c r="C10" s="7" t="s">
        <v>533</v>
      </c>
      <c r="D10" s="7"/>
      <c r="E10" s="7" t="s">
        <v>534</v>
      </c>
      <c r="F10" s="68"/>
      <c r="G10" s="68"/>
      <c r="H10" s="71"/>
      <c r="I10" s="71"/>
      <c r="J10" s="2"/>
    </row>
    <row r="11" spans="1:10" ht="86.15" customHeight="1" x14ac:dyDescent="0.35">
      <c r="A11" s="117"/>
      <c r="B11" s="96"/>
      <c r="C11" s="7" t="s">
        <v>535</v>
      </c>
      <c r="D11" s="7"/>
      <c r="E11" s="7" t="s">
        <v>67</v>
      </c>
      <c r="F11" s="68"/>
      <c r="G11" s="68"/>
      <c r="H11" s="71"/>
      <c r="I11" s="71"/>
      <c r="J11" s="2"/>
    </row>
    <row r="12" spans="1:10" ht="115.5" customHeight="1" x14ac:dyDescent="0.35">
      <c r="A12" s="78" t="str">
        <f>Hoja1!B88</f>
        <v>6.4 By 2030, substantially increase water-use efficiency across all sectors and ensure sustainable withdrawals and supply of freshwater to address water scarcity and substantially reduce the number of people suffering from water scarcity</v>
      </c>
      <c r="B12" s="8" t="str">
        <f>Hoja1!C88</f>
        <v>6.4.1 Change in water-use efficiency over time</v>
      </c>
      <c r="C12" s="7" t="s">
        <v>536</v>
      </c>
      <c r="D12" s="7"/>
      <c r="E12" s="7" t="s">
        <v>534</v>
      </c>
      <c r="F12" s="68"/>
      <c r="G12" s="68"/>
      <c r="H12" s="71"/>
      <c r="I12" s="71"/>
      <c r="J12" s="2"/>
    </row>
    <row r="13" spans="1:10" ht="145" x14ac:dyDescent="0.35">
      <c r="A13" s="78" t="str">
        <f>Hoja1!B90</f>
        <v>6.5 By 2030, implement integrated water resources management at all levels, including through transboundary cooperation as appropriate</v>
      </c>
      <c r="B13" s="7" t="str">
        <f>Hoja1!C90</f>
        <v>6.5.1 Degree of integrated water resources management implementation (0–100)</v>
      </c>
      <c r="C13" s="7" t="s">
        <v>621</v>
      </c>
      <c r="D13" s="7"/>
      <c r="E13" s="7" t="s">
        <v>519</v>
      </c>
      <c r="F13" s="68"/>
      <c r="G13" s="68"/>
      <c r="H13" s="71"/>
      <c r="I13" s="71"/>
      <c r="J13" s="2"/>
    </row>
    <row r="14" spans="1:10" ht="171" customHeight="1" x14ac:dyDescent="0.35">
      <c r="A14" s="7" t="str">
        <f>Hoja1!B92</f>
        <v>6.6 By 2020, protect and restore water-related ecosystems, including mountains, forests, wetlands, rivers, aquifers and lakes</v>
      </c>
      <c r="B14" s="8" t="str">
        <f>Hoja1!C92</f>
        <v>6.6.1 Change in the extent of water-related ecosystems over time</v>
      </c>
      <c r="C14" s="7" t="s">
        <v>537</v>
      </c>
      <c r="D14" s="7"/>
      <c r="E14" s="7" t="s">
        <v>67</v>
      </c>
      <c r="F14" s="68"/>
      <c r="G14" s="68"/>
      <c r="H14" s="71"/>
      <c r="I14" s="71"/>
      <c r="J14" s="2"/>
    </row>
    <row r="15" spans="1:10" ht="314.14999999999998" customHeight="1" x14ac:dyDescent="0.35">
      <c r="A15" s="7" t="str">
        <f>Hoja1!B93</f>
        <v>6.a By 2030, expand international cooperation and capacity-building support to developing countries in water- and sanitation-related activities and programmes, including water harvesting, desalination, water efficiency, wastewater treatment, recycling and reuse technologies</v>
      </c>
      <c r="B15" s="7" t="str">
        <f>Hoja1!C93</f>
        <v>6.a.1 Amount of water- and sanitation-related official development assistance that is part of a government-coordinated spending plan</v>
      </c>
      <c r="C15" s="7" t="s">
        <v>538</v>
      </c>
      <c r="D15" s="7"/>
      <c r="E15" s="7" t="s">
        <v>596</v>
      </c>
      <c r="F15" s="68"/>
      <c r="G15" s="68"/>
      <c r="H15" s="71"/>
      <c r="I15" s="71"/>
      <c r="J15" s="2"/>
    </row>
    <row r="16" spans="1:10" ht="145" x14ac:dyDescent="0.35">
      <c r="A16" s="7" t="str">
        <f>Hoja1!B94</f>
        <v>6.b Support and strengthen the participation of local communities in improving water and sanitation management</v>
      </c>
      <c r="B16" s="7" t="str">
        <f>Hoja1!C94</f>
        <v>6.b.1 Proportion of local administrative units with established and operational policies and procedures for participation of local communities in water and sanitation management</v>
      </c>
      <c r="C16" s="7" t="s">
        <v>620</v>
      </c>
      <c r="D16" s="7"/>
      <c r="E16" s="7" t="s">
        <v>519</v>
      </c>
      <c r="F16" s="68"/>
      <c r="G16" s="68"/>
      <c r="H16" s="71"/>
      <c r="I16" s="71"/>
      <c r="J16" s="2"/>
    </row>
    <row r="17" spans="1:10" ht="33" customHeight="1" x14ac:dyDescent="0.35">
      <c r="A17" s="2"/>
      <c r="B17" s="2"/>
      <c r="C17" s="2"/>
      <c r="D17" s="2"/>
      <c r="E17" s="2"/>
      <c r="F17" s="2"/>
      <c r="G17" s="2"/>
      <c r="H17" s="2"/>
      <c r="I17" s="2"/>
      <c r="J17" s="2"/>
    </row>
  </sheetData>
  <mergeCells count="14">
    <mergeCell ref="B8:B9"/>
    <mergeCell ref="A8:A9"/>
    <mergeCell ref="B10:B11"/>
    <mergeCell ref="B4:C4"/>
    <mergeCell ref="A10:A11"/>
    <mergeCell ref="E3:F3"/>
    <mergeCell ref="E4:F4"/>
    <mergeCell ref="H4:I4"/>
    <mergeCell ref="B1:I1"/>
    <mergeCell ref="A5:I5"/>
    <mergeCell ref="E2:F2"/>
    <mergeCell ref="A2:A4"/>
    <mergeCell ref="B2:C2"/>
    <mergeCell ref="B3:C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0041-4175-432C-A69D-6AEE3C8AF66C}">
  <sheetPr>
    <tabColor rgb="FFFBB617"/>
  </sheetPr>
  <dimension ref="A1:J11"/>
  <sheetViews>
    <sheetView showGridLines="0" zoomScale="80" zoomScaleNormal="80" workbookViewId="0">
      <selection activeCell="H7" sqref="H7"/>
    </sheetView>
  </sheetViews>
  <sheetFormatPr baseColWidth="10" defaultColWidth="10.81640625" defaultRowHeight="14.5" x14ac:dyDescent="0.35"/>
  <cols>
    <col min="1" max="1" width="18.54296875" style="28" customWidth="1"/>
    <col min="2" max="2" width="20.453125" style="28" customWidth="1"/>
    <col min="3" max="3" width="25" style="28" customWidth="1"/>
    <col min="4" max="4" width="27.54296875" style="28" customWidth="1"/>
    <col min="5" max="9" width="20.54296875" style="28" customWidth="1"/>
    <col min="10" max="10" width="10.1796875" style="28" customWidth="1"/>
    <col min="11" max="29" width="20.54296875" style="28" customWidth="1"/>
    <col min="30" max="16384" width="10.81640625" style="28"/>
  </cols>
  <sheetData>
    <row r="1" spans="1:10" ht="44.5" customHeight="1" x14ac:dyDescent="0.35">
      <c r="A1" s="6"/>
      <c r="B1" s="109" t="s">
        <v>0</v>
      </c>
      <c r="C1" s="110"/>
      <c r="D1" s="110"/>
      <c r="E1" s="110"/>
      <c r="F1" s="110"/>
      <c r="G1" s="110"/>
      <c r="H1" s="110"/>
      <c r="I1" s="110"/>
      <c r="J1" s="2"/>
    </row>
    <row r="2" spans="1:10" s="29"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9"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9"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29" t="s">
        <v>539</v>
      </c>
      <c r="B5" s="129"/>
      <c r="C5" s="129"/>
      <c r="D5" s="129"/>
      <c r="E5" s="129"/>
      <c r="F5" s="129"/>
      <c r="G5" s="129"/>
      <c r="H5" s="129"/>
      <c r="I5" s="129"/>
      <c r="J5" s="2"/>
    </row>
    <row r="6" spans="1:10" ht="39.65" customHeight="1" x14ac:dyDescent="0.35">
      <c r="A6" s="3" t="s">
        <v>57</v>
      </c>
      <c r="B6" s="4" t="s">
        <v>58</v>
      </c>
      <c r="C6" s="4" t="s">
        <v>59</v>
      </c>
      <c r="D6" s="4" t="s">
        <v>60</v>
      </c>
      <c r="E6" s="4" t="s">
        <v>61</v>
      </c>
      <c r="F6" s="4" t="s">
        <v>62</v>
      </c>
      <c r="G6" s="4" t="s">
        <v>63</v>
      </c>
      <c r="H6" s="3" t="s">
        <v>64</v>
      </c>
      <c r="I6" s="3" t="s">
        <v>65</v>
      </c>
      <c r="J6" s="2"/>
    </row>
    <row r="7" spans="1:10" ht="96.65" customHeight="1" x14ac:dyDescent="0.35">
      <c r="A7" s="95" t="str">
        <f>Hoja1!B95</f>
        <v>7.1 By 2030, ensure universal access to affordable, reliable and modern energy services</v>
      </c>
      <c r="B7" s="7" t="str">
        <f>Hoja1!C95</f>
        <v>7.1.1 Proportion of population with access to electricity</v>
      </c>
      <c r="C7" s="7" t="s">
        <v>622</v>
      </c>
      <c r="D7" s="7"/>
      <c r="E7" s="7" t="s">
        <v>519</v>
      </c>
      <c r="F7" s="68"/>
      <c r="G7" s="68"/>
      <c r="H7" s="65"/>
      <c r="I7" s="65"/>
      <c r="J7" s="2"/>
    </row>
    <row r="8" spans="1:10" ht="104.15" customHeight="1" x14ac:dyDescent="0.35">
      <c r="A8" s="96"/>
      <c r="B8" s="7" t="str">
        <f>Hoja1!C96</f>
        <v>7.1.2 Proportion of population with primary reliance on clean fuels and technology</v>
      </c>
      <c r="C8" s="7" t="s">
        <v>623</v>
      </c>
      <c r="D8" s="7"/>
      <c r="E8" s="7" t="s">
        <v>67</v>
      </c>
      <c r="F8" s="68"/>
      <c r="G8" s="68"/>
      <c r="H8" s="65"/>
      <c r="I8" s="65"/>
      <c r="J8" s="2"/>
    </row>
    <row r="9" spans="1:10" ht="87" x14ac:dyDescent="0.35">
      <c r="A9" s="7" t="str">
        <f>Hoja1!B97</f>
        <v>7.2 By 2030, increase substantially the share of renewable energy in the global energy mix</v>
      </c>
      <c r="B9" s="8" t="str">
        <f>Hoja1!C97</f>
        <v>7.2.1 Renewable energy share in the total final energy consumption</v>
      </c>
      <c r="C9" s="7" t="s">
        <v>624</v>
      </c>
      <c r="D9" s="7"/>
      <c r="E9" s="7" t="s">
        <v>540</v>
      </c>
      <c r="F9" s="68"/>
      <c r="G9" s="68"/>
      <c r="H9" s="65"/>
      <c r="I9" s="65"/>
      <c r="J9" s="2"/>
    </row>
    <row r="10" spans="1:10" ht="319" x14ac:dyDescent="0.35">
      <c r="A10" s="7" t="str">
        <f>Hoja1!B100</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B10" s="8" t="str">
        <f>Hoja1!C100</f>
        <v>7.b.1 Installed renewable energy-generating capacity in developing countries (in watts per capita)</v>
      </c>
      <c r="C10" s="7" t="s">
        <v>541</v>
      </c>
      <c r="D10" s="7"/>
      <c r="E10" s="7" t="s">
        <v>67</v>
      </c>
      <c r="F10" s="68"/>
      <c r="G10" s="68"/>
      <c r="H10" s="65"/>
      <c r="I10" s="65"/>
      <c r="J10" s="2"/>
    </row>
    <row r="11" spans="1:10" ht="32.5" customHeight="1" x14ac:dyDescent="0.35">
      <c r="A11" s="2"/>
      <c r="B11" s="2"/>
      <c r="C11" s="2"/>
      <c r="D11" s="2"/>
      <c r="E11" s="2"/>
      <c r="F11" s="2"/>
      <c r="G11" s="2"/>
      <c r="H11" s="2"/>
      <c r="I11" s="2"/>
      <c r="J11" s="2"/>
    </row>
  </sheetData>
  <mergeCells count="11">
    <mergeCell ref="B1:I1"/>
    <mergeCell ref="A5:I5"/>
    <mergeCell ref="A7:A8"/>
    <mergeCell ref="A2:A4"/>
    <mergeCell ref="B2:C2"/>
    <mergeCell ref="E2:F2"/>
    <mergeCell ref="B3:C3"/>
    <mergeCell ref="E3:F3"/>
    <mergeCell ref="B4:C4"/>
    <mergeCell ref="E4:F4"/>
    <mergeCell ref="H4:I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9522-7FC4-4183-906C-07FFCDF2675C}">
  <sheetPr>
    <tabColor rgb="FF8E1737"/>
  </sheetPr>
  <dimension ref="A1:J21"/>
  <sheetViews>
    <sheetView showGridLines="0" topLeftCell="A16" zoomScale="80" zoomScaleNormal="80" workbookViewId="0">
      <selection activeCell="C19" sqref="C19:C20"/>
    </sheetView>
  </sheetViews>
  <sheetFormatPr baseColWidth="10" defaultColWidth="10.81640625" defaultRowHeight="14.5" x14ac:dyDescent="0.35"/>
  <cols>
    <col min="1" max="1" width="18.54296875" style="26" customWidth="1"/>
    <col min="2" max="2" width="24.453125" style="26" customWidth="1"/>
    <col min="3" max="3" width="24.1796875" style="26" customWidth="1"/>
    <col min="4" max="4" width="27.54296875" style="26" customWidth="1"/>
    <col min="5" max="9" width="20.54296875" style="26" customWidth="1"/>
    <col min="10" max="10" width="11.7265625" style="26" customWidth="1"/>
    <col min="11" max="29" width="20.54296875" style="26" customWidth="1"/>
    <col min="30" max="16384" width="10.81640625" style="26"/>
  </cols>
  <sheetData>
    <row r="1" spans="1:10" ht="44.5" customHeight="1" x14ac:dyDescent="0.35">
      <c r="A1" s="6"/>
      <c r="B1" s="109" t="s">
        <v>0</v>
      </c>
      <c r="C1" s="110"/>
      <c r="D1" s="110"/>
      <c r="E1" s="110"/>
      <c r="F1" s="110"/>
      <c r="G1" s="110"/>
      <c r="H1" s="110"/>
      <c r="I1" s="110"/>
      <c r="J1" s="2"/>
    </row>
    <row r="2" spans="1:10" s="27"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7"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7"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0" t="s">
        <v>542</v>
      </c>
      <c r="B5" s="131"/>
      <c r="C5" s="131"/>
      <c r="D5" s="131"/>
      <c r="E5" s="131"/>
      <c r="F5" s="131"/>
      <c r="G5" s="131"/>
      <c r="H5" s="131"/>
      <c r="I5" s="131"/>
      <c r="J5" s="2"/>
    </row>
    <row r="6" spans="1:10" ht="43.5" customHeight="1" x14ac:dyDescent="0.35">
      <c r="A6" s="3" t="s">
        <v>57</v>
      </c>
      <c r="B6" s="4" t="s">
        <v>58</v>
      </c>
      <c r="C6" s="4" t="s">
        <v>59</v>
      </c>
      <c r="D6" s="4" t="s">
        <v>60</v>
      </c>
      <c r="E6" s="4" t="s">
        <v>61</v>
      </c>
      <c r="F6" s="4" t="s">
        <v>62</v>
      </c>
      <c r="G6" s="4" t="s">
        <v>63</v>
      </c>
      <c r="H6" s="3" t="s">
        <v>64</v>
      </c>
      <c r="I6" s="3" t="s">
        <v>65</v>
      </c>
      <c r="J6" s="2"/>
    </row>
    <row r="7" spans="1:10" ht="261" x14ac:dyDescent="0.35">
      <c r="A7" s="7" t="str">
        <f>Hoja1!B103</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B7" s="7" t="str">
        <f>Hoja1!C103</f>
        <v>8.3.1 Proportion of informal employment in non‑agriculture employment, by sex</v>
      </c>
      <c r="C7" s="7" t="s">
        <v>675</v>
      </c>
      <c r="D7" s="7"/>
      <c r="E7" s="7" t="s">
        <v>519</v>
      </c>
      <c r="F7" s="68"/>
      <c r="G7" s="68"/>
      <c r="H7" s="65"/>
      <c r="I7" s="65"/>
      <c r="J7" s="2"/>
    </row>
    <row r="8" spans="1:10" ht="85" customHeight="1" x14ac:dyDescent="0.35">
      <c r="A8" s="95" t="str">
        <f>Hoja1!B106</f>
        <v>8.5 By 2030, achieve full and productive employment and decent work for all women and men, including for young people and persons with disabilities, and equal pay for work of equal value</v>
      </c>
      <c r="B8" s="95" t="str">
        <f>Hoja1!C106</f>
        <v>8.5.1 Average hourly earnings of employees, by sex, age, occupation and persons with disabilities</v>
      </c>
      <c r="C8" s="7" t="s">
        <v>626</v>
      </c>
      <c r="D8" s="7"/>
      <c r="E8" s="7" t="s">
        <v>625</v>
      </c>
      <c r="F8" s="68"/>
      <c r="G8" s="68"/>
      <c r="H8" s="65"/>
      <c r="I8" s="65"/>
      <c r="J8" s="2"/>
    </row>
    <row r="9" spans="1:10" ht="105" customHeight="1" x14ac:dyDescent="0.35">
      <c r="A9" s="117"/>
      <c r="B9" s="117"/>
      <c r="C9" s="7" t="s">
        <v>627</v>
      </c>
      <c r="D9" s="7"/>
      <c r="E9" s="7" t="s">
        <v>519</v>
      </c>
      <c r="F9" s="68"/>
      <c r="G9" s="68"/>
      <c r="H9" s="65"/>
      <c r="I9" s="65"/>
      <c r="J9" s="2"/>
    </row>
    <row r="10" spans="1:10" ht="118" customHeight="1" x14ac:dyDescent="0.35">
      <c r="A10" s="117"/>
      <c r="B10" s="96"/>
      <c r="C10" s="7" t="s">
        <v>543</v>
      </c>
      <c r="D10" s="7"/>
      <c r="E10" s="7" t="s">
        <v>67</v>
      </c>
      <c r="F10" s="68"/>
      <c r="G10" s="68"/>
      <c r="H10" s="65"/>
      <c r="I10" s="65"/>
      <c r="J10" s="2"/>
    </row>
    <row r="11" spans="1:10" ht="85" customHeight="1" x14ac:dyDescent="0.35">
      <c r="A11" s="117"/>
      <c r="B11" s="95" t="str">
        <f>Hoja1!C107</f>
        <v>8.5.2 Unemployment rate, by sex, age and persons with disabilities</v>
      </c>
      <c r="C11" s="7" t="s">
        <v>628</v>
      </c>
      <c r="D11" s="7"/>
      <c r="E11" s="7" t="s">
        <v>519</v>
      </c>
      <c r="F11" s="68"/>
      <c r="G11" s="68"/>
      <c r="H11" s="65"/>
      <c r="I11" s="65"/>
      <c r="J11" s="2"/>
    </row>
    <row r="12" spans="1:10" ht="85" customHeight="1" x14ac:dyDescent="0.35">
      <c r="A12" s="96"/>
      <c r="B12" s="96"/>
      <c r="C12" s="7" t="s">
        <v>629</v>
      </c>
      <c r="D12" s="7"/>
      <c r="E12" s="7" t="s">
        <v>519</v>
      </c>
      <c r="F12" s="68"/>
      <c r="G12" s="68"/>
      <c r="H12" s="65"/>
      <c r="I12" s="65"/>
      <c r="J12" s="2"/>
    </row>
    <row r="13" spans="1:10" ht="85" customHeight="1" x14ac:dyDescent="0.35">
      <c r="A13" s="95" t="str">
        <f>Hoja1!B108</f>
        <v>8.6 By 2020, substantially reduce the proportion of youth not in employment, education or training</v>
      </c>
      <c r="B13" s="112" t="str">
        <f>Hoja1!C108</f>
        <v>8.6.1 Proportion of youth (aged 15–24 years) not in education, employment or training</v>
      </c>
      <c r="C13" s="7" t="s">
        <v>544</v>
      </c>
      <c r="D13" s="7"/>
      <c r="E13" s="7" t="s">
        <v>67</v>
      </c>
      <c r="F13" s="68"/>
      <c r="G13" s="68"/>
      <c r="H13" s="65"/>
      <c r="I13" s="65"/>
      <c r="J13" s="2"/>
    </row>
    <row r="14" spans="1:10" ht="101.5" x14ac:dyDescent="0.35">
      <c r="A14" s="96"/>
      <c r="B14" s="113"/>
      <c r="C14" s="7" t="s">
        <v>630</v>
      </c>
      <c r="D14" s="7"/>
      <c r="E14" s="7" t="s">
        <v>67</v>
      </c>
      <c r="F14" s="68"/>
      <c r="G14" s="68"/>
      <c r="H14" s="65"/>
      <c r="I14" s="65"/>
      <c r="J14" s="2"/>
    </row>
    <row r="15" spans="1:10" ht="172" customHeight="1" x14ac:dyDescent="0.35">
      <c r="A15" s="78" t="str">
        <f>Hoja1!B110</f>
        <v>8.8 Protect labour rights and promote safe and secure working environments for all workers, including migrant workers, in particular women migrants, and those in precarious employment</v>
      </c>
      <c r="B15" s="7" t="str">
        <f>Hoja1!C110</f>
        <v>8.8.1 Frequency rates of fatal and non-fatal occupational injuries, by sex and migrant status</v>
      </c>
      <c r="C15" s="7" t="s">
        <v>545</v>
      </c>
      <c r="D15" s="7"/>
      <c r="E15" s="7" t="s">
        <v>519</v>
      </c>
      <c r="F15" s="68"/>
      <c r="G15" s="68"/>
      <c r="H15" s="65"/>
      <c r="I15" s="65"/>
      <c r="J15" s="2"/>
    </row>
    <row r="16" spans="1:10" ht="83.5" customHeight="1" x14ac:dyDescent="0.35">
      <c r="A16" s="95" t="str">
        <f>Hoja1!B112</f>
        <v>8.9 By 2030, devise and implement policies to promote sustainable tourism that creates jobs and promotes local culture and products</v>
      </c>
      <c r="B16" s="7" t="str">
        <f>Hoja1!C112</f>
        <v>8.9.1 Tourism direct GDP as a proportion of total GDP and in growth rate</v>
      </c>
      <c r="C16" s="7" t="s">
        <v>631</v>
      </c>
      <c r="D16" s="7"/>
      <c r="E16" s="7" t="s">
        <v>519</v>
      </c>
      <c r="F16" s="68"/>
      <c r="G16" s="68"/>
      <c r="H16" s="65"/>
      <c r="I16" s="65"/>
      <c r="J16" s="2"/>
    </row>
    <row r="17" spans="1:10" ht="83.5" customHeight="1" x14ac:dyDescent="0.35">
      <c r="A17" s="96"/>
      <c r="B17" s="7" t="str">
        <f>Hoja1!C113</f>
        <v>8.9.2 Proportion of jobs in sustainable tourism industries out of total tourism jobs</v>
      </c>
      <c r="C17" s="7" t="s">
        <v>632</v>
      </c>
      <c r="D17" s="7"/>
      <c r="E17" s="7" t="s">
        <v>519</v>
      </c>
      <c r="F17" s="68"/>
      <c r="G17" s="68"/>
      <c r="H17" s="65"/>
      <c r="I17" s="65"/>
      <c r="J17" s="2"/>
    </row>
    <row r="18" spans="1:10" ht="159" customHeight="1" x14ac:dyDescent="0.35">
      <c r="A18" s="78" t="str">
        <f>Hoja1!B114</f>
        <v>8.10 Strengthen the capacity of domestic financial institutions to encourage and expand access to banking, insurance and financial services for all</v>
      </c>
      <c r="B18" s="7" t="str">
        <f>Hoja1!C115</f>
        <v>8.10.2 Proportion of adults (15 years and older) with an account at a bank or other financial institution or with a mobile-money-service provider</v>
      </c>
      <c r="C18" s="7" t="s">
        <v>546</v>
      </c>
      <c r="D18" s="7"/>
      <c r="E18" s="7" t="s">
        <v>67</v>
      </c>
      <c r="F18" s="68"/>
      <c r="G18" s="68"/>
      <c r="H18" s="65"/>
      <c r="I18" s="65"/>
      <c r="J18" s="2"/>
    </row>
    <row r="19" spans="1:10" ht="79" customHeight="1" x14ac:dyDescent="0.35">
      <c r="A19" s="95" t="str">
        <f>Hoja1!B117</f>
        <v>8.b By 2020, develop and operationalize a global strategy for youth employment and implement the Global Jobs Pact of the International Labour Organization</v>
      </c>
      <c r="B19" s="112" t="str">
        <f>Hoja1!C117</f>
        <v>8.b.1 Existence of a developed and operationalized national strategy for youth employment, as a distinct strategy or as part of a national employment strategy</v>
      </c>
      <c r="C19" s="7" t="s">
        <v>633</v>
      </c>
      <c r="D19" s="7"/>
      <c r="E19" s="7" t="s">
        <v>519</v>
      </c>
      <c r="F19" s="68"/>
      <c r="G19" s="68"/>
      <c r="H19" s="65"/>
      <c r="I19" s="65"/>
      <c r="J19" s="2"/>
    </row>
    <row r="20" spans="1:10" ht="90.65" customHeight="1" x14ac:dyDescent="0.35">
      <c r="A20" s="96"/>
      <c r="B20" s="113"/>
      <c r="C20" s="7" t="s">
        <v>634</v>
      </c>
      <c r="D20" s="7"/>
      <c r="E20" s="7" t="s">
        <v>67</v>
      </c>
      <c r="F20" s="68"/>
      <c r="G20" s="68"/>
      <c r="H20" s="65"/>
      <c r="I20" s="65"/>
      <c r="J20" s="2"/>
    </row>
    <row r="21" spans="1:10" ht="27.65" customHeight="1" x14ac:dyDescent="0.35">
      <c r="A21" s="2"/>
      <c r="B21" s="2"/>
      <c r="C21" s="2"/>
      <c r="D21" s="2"/>
      <c r="E21" s="2"/>
      <c r="F21" s="2"/>
      <c r="G21" s="2"/>
      <c r="H21" s="2"/>
      <c r="I21" s="2"/>
      <c r="J21" s="2"/>
    </row>
  </sheetData>
  <mergeCells count="18">
    <mergeCell ref="B1:I1"/>
    <mergeCell ref="A5:I5"/>
    <mergeCell ref="B3:C3"/>
    <mergeCell ref="E3:F3"/>
    <mergeCell ref="B4:C4"/>
    <mergeCell ref="E4:F4"/>
    <mergeCell ref="H4:I4"/>
    <mergeCell ref="A2:A4"/>
    <mergeCell ref="B2:C2"/>
    <mergeCell ref="E2:F2"/>
    <mergeCell ref="B13:B14"/>
    <mergeCell ref="A13:A14"/>
    <mergeCell ref="A8:A12"/>
    <mergeCell ref="B11:B12"/>
    <mergeCell ref="B19:B20"/>
    <mergeCell ref="A19:A20"/>
    <mergeCell ref="A16:A17"/>
    <mergeCell ref="B8:B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D520-12C3-46B3-9317-12C86CDAE6B9}">
  <sheetPr>
    <tabColor rgb="FFED422B"/>
  </sheetPr>
  <dimension ref="A1:J15"/>
  <sheetViews>
    <sheetView showGridLines="0" topLeftCell="A3" zoomScale="80" zoomScaleNormal="80" workbookViewId="0">
      <selection activeCell="B1" sqref="B1:I1"/>
    </sheetView>
  </sheetViews>
  <sheetFormatPr baseColWidth="10" defaultColWidth="10.81640625" defaultRowHeight="14.5" x14ac:dyDescent="0.35"/>
  <cols>
    <col min="1" max="1" width="18.54296875" style="24" customWidth="1"/>
    <col min="2" max="2" width="20.453125" style="24" customWidth="1"/>
    <col min="3" max="3" width="25.54296875" style="24" customWidth="1"/>
    <col min="4" max="4" width="27.54296875" style="24" customWidth="1"/>
    <col min="5" max="9" width="20.54296875" style="24" customWidth="1"/>
    <col min="10" max="10" width="9.81640625" style="24" customWidth="1"/>
    <col min="11" max="29" width="20.54296875" style="24" customWidth="1"/>
    <col min="30" max="16384" width="10.81640625" style="24"/>
  </cols>
  <sheetData>
    <row r="1" spans="1:10" ht="44.5" customHeight="1" x14ac:dyDescent="0.35">
      <c r="A1" s="6"/>
      <c r="B1" s="109" t="s">
        <v>0</v>
      </c>
      <c r="C1" s="110"/>
      <c r="D1" s="110"/>
      <c r="E1" s="110"/>
      <c r="F1" s="110"/>
      <c r="G1" s="110"/>
      <c r="H1" s="110"/>
      <c r="I1" s="110"/>
      <c r="J1" s="2"/>
    </row>
    <row r="2" spans="1:10" s="25"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5"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5"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2" t="s">
        <v>547</v>
      </c>
      <c r="B5" s="133"/>
      <c r="C5" s="133"/>
      <c r="D5" s="133"/>
      <c r="E5" s="133"/>
      <c r="F5" s="133"/>
      <c r="G5" s="133"/>
      <c r="H5" s="133"/>
      <c r="I5" s="133"/>
      <c r="J5" s="2"/>
    </row>
    <row r="6" spans="1:10" ht="38.5" customHeight="1" x14ac:dyDescent="0.35">
      <c r="A6" s="3" t="s">
        <v>57</v>
      </c>
      <c r="B6" s="4" t="s">
        <v>58</v>
      </c>
      <c r="C6" s="4" t="s">
        <v>59</v>
      </c>
      <c r="D6" s="4" t="s">
        <v>60</v>
      </c>
      <c r="E6" s="4" t="s">
        <v>61</v>
      </c>
      <c r="F6" s="4" t="s">
        <v>62</v>
      </c>
      <c r="G6" s="4" t="s">
        <v>63</v>
      </c>
      <c r="H6" s="3" t="s">
        <v>64</v>
      </c>
      <c r="I6" s="3" t="s">
        <v>65</v>
      </c>
      <c r="J6" s="2"/>
    </row>
    <row r="7" spans="1:10" ht="226.5" customHeight="1" x14ac:dyDescent="0.35">
      <c r="A7" s="78" t="str">
        <f>Hoja1!B118</f>
        <v>9.1 Develop quality, reliable, sustainable and resilient infrastructure, including regional and transborder infrastructure, to support economic development and human well-being, with a focus on affordable and equitable access for all</v>
      </c>
      <c r="B7" s="7" t="str">
        <f>Hoja1!C118</f>
        <v>9.1.1 Proportion of the rural population who live within 2 km of an all-season road</v>
      </c>
      <c r="C7" s="7" t="s">
        <v>635</v>
      </c>
      <c r="D7" s="7"/>
      <c r="E7" s="7" t="s">
        <v>596</v>
      </c>
      <c r="F7" s="68"/>
      <c r="G7" s="68"/>
      <c r="H7" s="65"/>
      <c r="I7" s="65"/>
      <c r="J7" s="2"/>
    </row>
    <row r="8" spans="1:10" ht="228" customHeight="1" x14ac:dyDescent="0.35">
      <c r="A8" s="78" t="str">
        <f>Hoja1!B120</f>
        <v>9.2 Promote inclusive and sustainable industrialization and, by 2030, significantly raise industry’s share of employment and gross domestic product, in line with national circumstances, and double its share in least developed countries</v>
      </c>
      <c r="B8" s="7" t="str">
        <f>Hoja1!C121</f>
        <v>9.2.2 Manufacturing employment as a proportion of total employment</v>
      </c>
      <c r="C8" s="7" t="s">
        <v>636</v>
      </c>
      <c r="D8" s="7"/>
      <c r="E8" s="7" t="s">
        <v>637</v>
      </c>
      <c r="F8" s="69"/>
      <c r="G8" s="68"/>
      <c r="H8" s="65"/>
      <c r="I8" s="65"/>
      <c r="J8" s="2"/>
    </row>
    <row r="9" spans="1:10" ht="91" customHeight="1" x14ac:dyDescent="0.35">
      <c r="A9" s="78" t="str">
        <f>Hoja1!B122</f>
        <v>9.3 Increase the access of small-scale industrial and other enterprises, in particular in developing countries, to financial services, including affordable credit, and their integration into value chains and markets</v>
      </c>
      <c r="B9" s="7" t="str">
        <f>Hoja1!C122</f>
        <v>9.3.1 Proportion of small-scale industries in total industry value added</v>
      </c>
      <c r="C9" s="7" t="s">
        <v>638</v>
      </c>
      <c r="D9" s="7"/>
      <c r="E9" s="7" t="s">
        <v>637</v>
      </c>
      <c r="F9" s="68"/>
      <c r="G9" s="68"/>
      <c r="H9" s="65"/>
      <c r="I9" s="65"/>
      <c r="J9" s="2"/>
    </row>
    <row r="10" spans="1:10" ht="275.5" x14ac:dyDescent="0.35">
      <c r="A10" s="7" t="str">
        <f>Hoja1!B124</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B10" s="7" t="str">
        <f>Hoja1!C124</f>
        <v>9.4.1 CO2 emission per unit of value added</v>
      </c>
      <c r="C10" s="7" t="s">
        <v>639</v>
      </c>
      <c r="D10" s="7"/>
      <c r="E10" s="7" t="s">
        <v>640</v>
      </c>
      <c r="F10" s="68"/>
      <c r="G10" s="68"/>
      <c r="H10" s="65"/>
      <c r="I10" s="65"/>
      <c r="J10" s="2"/>
    </row>
    <row r="11" spans="1:10" ht="167.15" customHeight="1" x14ac:dyDescent="0.35">
      <c r="A11" s="95" t="str">
        <f>Hoja1!B125</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B11" s="7" t="str">
        <f>Hoja1!C125</f>
        <v>9.5.1 Research and development expenditure as a proportion of GDP</v>
      </c>
      <c r="C11" s="7" t="s">
        <v>548</v>
      </c>
      <c r="D11" s="7"/>
      <c r="E11" s="7" t="s">
        <v>596</v>
      </c>
      <c r="F11" s="68"/>
      <c r="G11" s="68"/>
      <c r="H11" s="65"/>
      <c r="I11" s="65"/>
      <c r="J11" s="2"/>
    </row>
    <row r="12" spans="1:10" ht="167.15" customHeight="1" x14ac:dyDescent="0.35">
      <c r="A12" s="96"/>
      <c r="B12" s="7" t="str">
        <f>Hoja1!C126</f>
        <v>9.5.2 Researchers (in full-time equivalent) per million inhabitants</v>
      </c>
      <c r="C12" s="7" t="s">
        <v>549</v>
      </c>
      <c r="D12" s="7"/>
      <c r="E12" s="7" t="s">
        <v>519</v>
      </c>
      <c r="F12" s="68"/>
      <c r="G12" s="68"/>
      <c r="H12" s="65"/>
      <c r="I12" s="65"/>
      <c r="J12" s="2"/>
    </row>
    <row r="13" spans="1:10" ht="290" x14ac:dyDescent="0.35">
      <c r="A13" s="7" t="str">
        <f>Hoja1!B127</f>
        <v>9.a Facilitate sustainable and resilient infrastructure development in developing countries through enhanced financial, technological and technical support to African countries, least developed countries, landlocked developing countries and small island developing States</v>
      </c>
      <c r="B13" s="7" t="str">
        <f>Hoja1!C127</f>
        <v>9.a.1 Total official international support (official development assistance plus other official flows) to infrastructure</v>
      </c>
      <c r="C13" s="7" t="s">
        <v>550</v>
      </c>
      <c r="D13" s="7"/>
      <c r="E13" s="7" t="s">
        <v>596</v>
      </c>
      <c r="F13" s="68"/>
      <c r="G13" s="68"/>
      <c r="H13" s="65"/>
      <c r="I13" s="65"/>
      <c r="J13" s="2"/>
    </row>
    <row r="14" spans="1:10" ht="172.5" customHeight="1" x14ac:dyDescent="0.35">
      <c r="A14" s="7" t="str">
        <f>Hoja1!B129</f>
        <v>9.c Significantly increase access to information and communications technology and strive to provide universal and affordable access to the Internet in least developed countries by 2020</v>
      </c>
      <c r="B14" s="7" t="str">
        <f>Hoja1!C129</f>
        <v>9.c.1 Proportion of population covered by a mobile network, by technology</v>
      </c>
      <c r="C14" s="7" t="s">
        <v>641</v>
      </c>
      <c r="D14" s="7"/>
      <c r="E14" s="7" t="s">
        <v>67</v>
      </c>
      <c r="F14" s="68"/>
      <c r="G14" s="68"/>
      <c r="H14" s="65"/>
      <c r="I14" s="65"/>
      <c r="J14" s="2"/>
    </row>
    <row r="15" spans="1:10" ht="27" customHeight="1" x14ac:dyDescent="0.35">
      <c r="A15" s="2"/>
      <c r="B15" s="2"/>
      <c r="C15" s="2"/>
      <c r="D15" s="2"/>
      <c r="E15" s="2"/>
      <c r="F15" s="2"/>
      <c r="G15" s="2"/>
      <c r="H15" s="2"/>
      <c r="I15" s="2"/>
      <c r="J15" s="2"/>
    </row>
  </sheetData>
  <mergeCells count="11">
    <mergeCell ref="E4:F4"/>
    <mergeCell ref="H4:I4"/>
    <mergeCell ref="B1:I1"/>
    <mergeCell ref="A5:I5"/>
    <mergeCell ref="E2:F2"/>
    <mergeCell ref="E3:F3"/>
    <mergeCell ref="A11:A12"/>
    <mergeCell ref="A2:A4"/>
    <mergeCell ref="B2:C2"/>
    <mergeCell ref="B3:C3"/>
    <mergeCell ref="B4:C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EC753-C84B-44B2-B25E-F450FB1B900C}">
  <sheetPr>
    <tabColor rgb="FFDE1C84"/>
  </sheetPr>
  <dimension ref="A1:J10"/>
  <sheetViews>
    <sheetView showGridLines="0" topLeftCell="A6" zoomScale="80" zoomScaleNormal="80" workbookViewId="0">
      <selection activeCell="B1" sqref="B1:I1"/>
    </sheetView>
  </sheetViews>
  <sheetFormatPr baseColWidth="10" defaultColWidth="10.81640625" defaultRowHeight="14.5" x14ac:dyDescent="0.35"/>
  <cols>
    <col min="1" max="1" width="18.54296875" style="22" customWidth="1"/>
    <col min="2" max="2" width="20.453125" style="22" customWidth="1"/>
    <col min="3" max="3" width="25.81640625" style="22" customWidth="1"/>
    <col min="4" max="4" width="27.54296875" style="22" customWidth="1"/>
    <col min="5" max="9" width="20.54296875" style="22" customWidth="1"/>
    <col min="10" max="10" width="9.453125" style="22" customWidth="1"/>
    <col min="11" max="29" width="20.54296875" style="22" customWidth="1"/>
    <col min="30" max="16384" width="10.81640625" style="22"/>
  </cols>
  <sheetData>
    <row r="1" spans="1:10" ht="44.5" customHeight="1" x14ac:dyDescent="0.35">
      <c r="A1" s="6"/>
      <c r="B1" s="109" t="s">
        <v>0</v>
      </c>
      <c r="C1" s="110"/>
      <c r="D1" s="110"/>
      <c r="E1" s="110"/>
      <c r="F1" s="110"/>
      <c r="G1" s="110"/>
      <c r="H1" s="110"/>
      <c r="I1" s="110"/>
      <c r="J1" s="2"/>
    </row>
    <row r="2" spans="1:10" s="23"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3"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3"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4" t="s">
        <v>551</v>
      </c>
      <c r="B5" s="135"/>
      <c r="C5" s="135"/>
      <c r="D5" s="135"/>
      <c r="E5" s="135"/>
      <c r="F5" s="135"/>
      <c r="G5" s="135"/>
      <c r="H5" s="135"/>
      <c r="I5" s="135"/>
      <c r="J5" s="2"/>
    </row>
    <row r="6" spans="1:10" ht="37.5" customHeight="1" x14ac:dyDescent="0.35">
      <c r="A6" s="3" t="s">
        <v>57</v>
      </c>
      <c r="B6" s="4" t="s">
        <v>58</v>
      </c>
      <c r="C6" s="4" t="s">
        <v>59</v>
      </c>
      <c r="D6" s="4" t="s">
        <v>60</v>
      </c>
      <c r="E6" s="4" t="s">
        <v>61</v>
      </c>
      <c r="F6" s="4" t="s">
        <v>62</v>
      </c>
      <c r="G6" s="4" t="s">
        <v>63</v>
      </c>
      <c r="H6" s="3" t="s">
        <v>64</v>
      </c>
      <c r="I6" s="3" t="s">
        <v>65</v>
      </c>
      <c r="J6" s="2"/>
    </row>
    <row r="7" spans="1:10" ht="174" x14ac:dyDescent="0.35">
      <c r="A7" s="7" t="str">
        <f>Hoja1!B131</f>
        <v>10.2 By 2030, empower and promote the social, economic and political inclusion of all, irrespective of age, sex, disability, race, ethnicity, origin, religion or economic or other status</v>
      </c>
      <c r="B7" s="8" t="str">
        <f>Hoja1!C131</f>
        <v>10.2.1 Proportion of people living below 50 per cent of median income, by sex, age and persons with disabilities</v>
      </c>
      <c r="C7" s="7" t="s">
        <v>552</v>
      </c>
      <c r="D7" s="7"/>
      <c r="E7" s="7" t="s">
        <v>519</v>
      </c>
      <c r="F7" s="68"/>
      <c r="G7" s="68"/>
      <c r="H7" s="65"/>
      <c r="I7" s="65"/>
      <c r="J7" s="2"/>
    </row>
    <row r="8" spans="1:10" ht="203" x14ac:dyDescent="0.35">
      <c r="A8" s="7" t="str">
        <f>Hoja1!B132</f>
        <v>10.3 Ensure equal opportunity and reduce inequalities of outcome, including by eliminating discriminatory laws, policies and practices and promoting appropriate legislation, policies and action in this regard</v>
      </c>
      <c r="B8" s="8" t="str">
        <f>Hoja1!C132</f>
        <v>10.3.1 Proportion of population reporting having personally felt discriminated against or harassed in the previous 12 months on the basis of a ground of discrimination prohibited under international human rights law</v>
      </c>
      <c r="C8" s="7" t="s">
        <v>642</v>
      </c>
      <c r="D8" s="7"/>
      <c r="E8" s="7" t="s">
        <v>519</v>
      </c>
      <c r="F8" s="68"/>
      <c r="G8" s="68"/>
      <c r="H8" s="65"/>
      <c r="I8" s="65"/>
      <c r="J8" s="2"/>
    </row>
    <row r="9" spans="1:10" ht="304.5" x14ac:dyDescent="0.35">
      <c r="A9" s="7" t="str">
        <f>Hoja1!B139</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B9" s="7" t="str">
        <f>Hoja1!C139</f>
        <v>10.b.1 Total resource flows for development, by recipient and donor countries and type of flow (e.g. official development assistance, foreign direct investment and other flows)</v>
      </c>
      <c r="C9" s="7" t="s">
        <v>553</v>
      </c>
      <c r="D9" s="7"/>
      <c r="E9" s="7" t="s">
        <v>596</v>
      </c>
      <c r="F9" s="68"/>
      <c r="G9" s="68"/>
      <c r="H9" s="65"/>
      <c r="I9" s="65"/>
      <c r="J9" s="2"/>
    </row>
    <row r="10" spans="1:10" ht="29.5" customHeight="1" x14ac:dyDescent="0.35">
      <c r="A10" s="2"/>
      <c r="B10" s="2"/>
      <c r="C10" s="2"/>
      <c r="D10" s="2"/>
      <c r="E10" s="2"/>
      <c r="F10" s="2"/>
      <c r="G10" s="2"/>
      <c r="H10" s="2"/>
      <c r="I10" s="2"/>
      <c r="J10" s="2"/>
    </row>
  </sheetData>
  <mergeCells count="10">
    <mergeCell ref="H4:I4"/>
    <mergeCell ref="B1:I1"/>
    <mergeCell ref="A5:I5"/>
    <mergeCell ref="A2:A4"/>
    <mergeCell ref="B2:C2"/>
    <mergeCell ref="E2:F2"/>
    <mergeCell ref="B3:C3"/>
    <mergeCell ref="E3:F3"/>
    <mergeCell ref="B4:C4"/>
    <mergeCell ref="E4:F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AEE9-C9FA-415D-9FCD-A0D0C3E4E0E9}">
  <sheetPr>
    <tabColor rgb="FFCD8C2E"/>
  </sheetPr>
  <dimension ref="A1:J15"/>
  <sheetViews>
    <sheetView showGridLines="0" topLeftCell="A13" zoomScale="80" zoomScaleNormal="80" workbookViewId="0">
      <selection activeCell="B1" sqref="B1:I1"/>
    </sheetView>
  </sheetViews>
  <sheetFormatPr baseColWidth="10" defaultColWidth="10.81640625" defaultRowHeight="14.5" x14ac:dyDescent="0.35"/>
  <cols>
    <col min="1" max="1" width="18.54296875" style="20" customWidth="1"/>
    <col min="2" max="2" width="24.54296875" style="20" customWidth="1"/>
    <col min="3" max="3" width="26.453125" style="20" customWidth="1"/>
    <col min="4" max="4" width="27.54296875" style="20" customWidth="1"/>
    <col min="5" max="9" width="20.54296875" style="20" customWidth="1"/>
    <col min="10" max="10" width="6.453125" style="20" customWidth="1"/>
    <col min="11" max="29" width="20.54296875" style="20" customWidth="1"/>
    <col min="30" max="16384" width="10.81640625" style="20"/>
  </cols>
  <sheetData>
    <row r="1" spans="1:10" ht="44.5" customHeight="1" x14ac:dyDescent="0.35">
      <c r="A1" s="6"/>
      <c r="B1" s="109" t="s">
        <v>0</v>
      </c>
      <c r="C1" s="110"/>
      <c r="D1" s="110"/>
      <c r="E1" s="110"/>
      <c r="F1" s="110"/>
      <c r="G1" s="110"/>
      <c r="H1" s="110"/>
      <c r="I1" s="110"/>
      <c r="J1" s="2"/>
    </row>
    <row r="2" spans="1:10" s="21"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1"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1"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6" t="s">
        <v>554</v>
      </c>
      <c r="B5" s="136"/>
      <c r="C5" s="136"/>
      <c r="D5" s="136"/>
      <c r="E5" s="136"/>
      <c r="F5" s="136"/>
      <c r="G5" s="136"/>
      <c r="H5" s="136"/>
      <c r="I5" s="136"/>
      <c r="J5" s="2"/>
    </row>
    <row r="6" spans="1:10" ht="34.5" customHeight="1" x14ac:dyDescent="0.35">
      <c r="A6" s="3" t="s">
        <v>57</v>
      </c>
      <c r="B6" s="4" t="s">
        <v>58</v>
      </c>
      <c r="C6" s="4" t="s">
        <v>59</v>
      </c>
      <c r="D6" s="4" t="s">
        <v>60</v>
      </c>
      <c r="E6" s="4" t="s">
        <v>61</v>
      </c>
      <c r="F6" s="4" t="s">
        <v>62</v>
      </c>
      <c r="G6" s="4" t="s">
        <v>63</v>
      </c>
      <c r="H6" s="3" t="s">
        <v>64</v>
      </c>
      <c r="I6" s="3" t="s">
        <v>65</v>
      </c>
      <c r="J6" s="2"/>
    </row>
    <row r="7" spans="1:10" ht="101.5" x14ac:dyDescent="0.35">
      <c r="A7" s="7" t="str">
        <f>Hoja1!B141</f>
        <v>11.1 By 2030, ensure access for all to adequate, safe and affordable housing and basic services and upgrade slums</v>
      </c>
      <c r="B7" s="7" t="str">
        <f>Hoja1!C141</f>
        <v>11.1.1 Proportion of urban population living in slums, informal settlements or inadequate housing</v>
      </c>
      <c r="C7" s="7" t="s">
        <v>555</v>
      </c>
      <c r="D7" s="7"/>
      <c r="E7" s="7" t="s">
        <v>556</v>
      </c>
      <c r="F7" s="68"/>
      <c r="G7" s="68"/>
      <c r="H7" s="65"/>
      <c r="I7" s="65"/>
      <c r="J7" s="2"/>
    </row>
    <row r="8" spans="1:10" ht="246.5" x14ac:dyDescent="0.35">
      <c r="A8" s="7" t="str">
        <f>Hoja1!B142</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B8" s="7" t="str">
        <f>Hoja1!C142</f>
        <v>11.2.1 Proportion of population that has convenient access to public transport, by sex, age and persons with disabilities</v>
      </c>
      <c r="C8" s="7" t="s">
        <v>643</v>
      </c>
      <c r="D8" s="7"/>
      <c r="E8" s="7" t="s">
        <v>519</v>
      </c>
      <c r="F8" s="68"/>
      <c r="G8" s="68"/>
      <c r="H8" s="65"/>
      <c r="I8" s="65"/>
      <c r="J8" s="2"/>
    </row>
    <row r="9" spans="1:10" ht="126.65" customHeight="1" x14ac:dyDescent="0.35">
      <c r="A9" s="95" t="str">
        <f>Hoja1!B143</f>
        <v>11.3 By 2030, enhance inclusive and sustainable urbanization and capacity for participatory, integrated and sustainable human settlement planning and management in all countries</v>
      </c>
      <c r="B9" s="7" t="str">
        <f>Hoja1!C143</f>
        <v>11.3.1 Ratio of land consumption rate to population growth rate</v>
      </c>
      <c r="C9" s="7" t="s">
        <v>644</v>
      </c>
      <c r="D9" s="7"/>
      <c r="E9" s="7" t="s">
        <v>578</v>
      </c>
      <c r="F9" s="68"/>
      <c r="G9" s="68"/>
      <c r="H9" s="65"/>
      <c r="I9" s="65"/>
      <c r="J9" s="2"/>
    </row>
    <row r="10" spans="1:10" ht="126.65" customHeight="1" x14ac:dyDescent="0.35">
      <c r="A10" s="96"/>
      <c r="B10" s="7" t="str">
        <f>Hoja1!C144</f>
        <v>11.3.2 Proportion of cities with a direct participation structure of civil society in urban planning and management that operate regularly and democratically</v>
      </c>
      <c r="C10" s="7" t="s">
        <v>557</v>
      </c>
      <c r="D10" s="7"/>
      <c r="E10" s="7" t="s">
        <v>519</v>
      </c>
      <c r="F10" s="69"/>
      <c r="G10" s="68"/>
      <c r="H10" s="65"/>
      <c r="I10" s="65"/>
      <c r="J10" s="2"/>
    </row>
    <row r="11" spans="1:10" ht="275.5" x14ac:dyDescent="0.35">
      <c r="A11" s="7" t="str">
        <f>Hoja1!B145</f>
        <v>11.4 Strengthen efforts to protect and safeguard the world’s cultural and natural heritage</v>
      </c>
      <c r="B11" s="7" t="str">
        <f>Hoja1!C145</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c r="C11" s="7" t="s">
        <v>646</v>
      </c>
      <c r="D11" s="7"/>
      <c r="E11" s="7" t="s">
        <v>519</v>
      </c>
      <c r="F11" s="68"/>
      <c r="G11" s="68"/>
      <c r="H11" s="65"/>
      <c r="I11" s="65"/>
      <c r="J11" s="2"/>
    </row>
    <row r="12" spans="1:10" ht="113.15" customHeight="1" x14ac:dyDescent="0.35">
      <c r="A12" s="78" t="str">
        <f>Hoja1!B148</f>
        <v>11.6 By 2030, reduce the adverse per capita environmental impact of cities, including by paying special attention to air quality and municipal and other waste management</v>
      </c>
      <c r="B12" s="7" t="str">
        <f>Hoja1!C148</f>
        <v>11.6.1 Proportion of urban solid waste regularly collected and with adequate final discharge out of total urban solid waste generated, by cities</v>
      </c>
      <c r="C12" s="7" t="s">
        <v>558</v>
      </c>
      <c r="D12" s="7"/>
      <c r="E12" s="7" t="s">
        <v>559</v>
      </c>
      <c r="F12" s="68"/>
      <c r="G12" s="68"/>
      <c r="H12" s="65"/>
      <c r="I12" s="65"/>
      <c r="J12" s="2"/>
    </row>
    <row r="13" spans="1:10" ht="392.5" customHeight="1" x14ac:dyDescent="0.35">
      <c r="A13" s="78" t="str">
        <f>Hoja1!B153</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B13" s="7" t="str">
        <f>Hoja1!C154</f>
        <v>11.b.2 Proportion of local governments that adopt and implement local disaster risk reduction strategies in line with national disaster risk reduction strategies</v>
      </c>
      <c r="C13" s="7" t="s">
        <v>645</v>
      </c>
      <c r="D13" s="7"/>
      <c r="E13" s="7" t="s">
        <v>519</v>
      </c>
      <c r="F13" s="68"/>
      <c r="G13" s="68"/>
      <c r="H13" s="65"/>
      <c r="I13" s="65"/>
      <c r="J13" s="2"/>
    </row>
    <row r="14" spans="1:10" ht="174" customHeight="1" x14ac:dyDescent="0.35">
      <c r="A14" s="7" t="str">
        <f>Hoja1!B155</f>
        <v>11.c Support least developed countries, including through financial and technical assistance, in building sustainable and resilient buildings utilizing local materials</v>
      </c>
      <c r="B14" s="7" t="str">
        <f>Hoja1!C155</f>
        <v>11.c.1 Proportion of financial support to the least developed countries that is allocated to the construction and retrofitting of sustainable, resilient and resource-efficient buildings utilizing local materials</v>
      </c>
      <c r="C14" s="7" t="s">
        <v>560</v>
      </c>
      <c r="D14" s="7"/>
      <c r="E14" s="7" t="s">
        <v>596</v>
      </c>
      <c r="F14" s="68"/>
      <c r="G14" s="68"/>
      <c r="H14" s="65"/>
      <c r="I14" s="65"/>
      <c r="J14" s="2"/>
    </row>
    <row r="15" spans="1:10" ht="30" customHeight="1" x14ac:dyDescent="0.35">
      <c r="A15" s="2"/>
      <c r="B15" s="2"/>
      <c r="C15" s="2"/>
      <c r="D15" s="2"/>
      <c r="E15" s="2"/>
      <c r="F15" s="2"/>
      <c r="G15" s="2"/>
      <c r="H15" s="2"/>
      <c r="I15" s="2"/>
      <c r="J15" s="2"/>
    </row>
  </sheetData>
  <mergeCells count="11">
    <mergeCell ref="B1:I1"/>
    <mergeCell ref="A2:A4"/>
    <mergeCell ref="B2:C2"/>
    <mergeCell ref="E2:F2"/>
    <mergeCell ref="B3:C3"/>
    <mergeCell ref="E3:F3"/>
    <mergeCell ref="A9:A10"/>
    <mergeCell ref="B4:C4"/>
    <mergeCell ref="E4:F4"/>
    <mergeCell ref="H4:I4"/>
    <mergeCell ref="A5:I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E69D-4F20-411F-A550-A51063E9FA6B}">
  <sheetPr>
    <tabColor rgb="FFCD8C2E"/>
  </sheetPr>
  <dimension ref="A1:J15"/>
  <sheetViews>
    <sheetView showGridLines="0" topLeftCell="A12" zoomScale="80" zoomScaleNormal="80" workbookViewId="0">
      <selection activeCell="B1" sqref="B1:I1"/>
    </sheetView>
  </sheetViews>
  <sheetFormatPr baseColWidth="10" defaultColWidth="10.81640625" defaultRowHeight="14.5" x14ac:dyDescent="0.35"/>
  <cols>
    <col min="1" max="1" width="18.54296875" style="20" customWidth="1"/>
    <col min="2" max="2" width="20.453125" style="20" customWidth="1"/>
    <col min="3" max="3" width="26.26953125" style="20" bestFit="1" customWidth="1"/>
    <col min="4" max="4" width="27.54296875" style="20" customWidth="1"/>
    <col min="5" max="9" width="20.54296875" style="20" customWidth="1"/>
    <col min="10" max="10" width="9.1796875" style="20" customWidth="1"/>
    <col min="11" max="29" width="20.54296875" style="20" customWidth="1"/>
    <col min="30" max="16384" width="10.81640625" style="20"/>
  </cols>
  <sheetData>
    <row r="1" spans="1:10" ht="44.5" customHeight="1" x14ac:dyDescent="0.35">
      <c r="A1" s="6"/>
      <c r="B1" s="109" t="s">
        <v>0</v>
      </c>
      <c r="C1" s="110"/>
      <c r="D1" s="110"/>
      <c r="E1" s="110"/>
      <c r="F1" s="110"/>
      <c r="G1" s="110"/>
      <c r="H1" s="110"/>
      <c r="I1" s="110"/>
      <c r="J1" s="2"/>
    </row>
    <row r="2" spans="1:10" s="21"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21"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21"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7" t="s">
        <v>561</v>
      </c>
      <c r="B5" s="138"/>
      <c r="C5" s="138"/>
      <c r="D5" s="138"/>
      <c r="E5" s="138"/>
      <c r="F5" s="138"/>
      <c r="G5" s="138"/>
      <c r="H5" s="138"/>
      <c r="I5" s="138"/>
      <c r="J5" s="2"/>
    </row>
    <row r="6" spans="1:10" ht="42" customHeight="1" x14ac:dyDescent="0.35">
      <c r="A6" s="3" t="s">
        <v>57</v>
      </c>
      <c r="B6" s="4" t="s">
        <v>58</v>
      </c>
      <c r="C6" s="4" t="s">
        <v>59</v>
      </c>
      <c r="D6" s="4" t="s">
        <v>60</v>
      </c>
      <c r="E6" s="4" t="s">
        <v>61</v>
      </c>
      <c r="F6" s="4" t="s">
        <v>62</v>
      </c>
      <c r="G6" s="4" t="s">
        <v>63</v>
      </c>
      <c r="H6" s="3" t="s">
        <v>64</v>
      </c>
      <c r="I6" s="3" t="s">
        <v>65</v>
      </c>
      <c r="J6" s="2"/>
    </row>
    <row r="7" spans="1:10" ht="246.5" x14ac:dyDescent="0.35">
      <c r="A7" s="7" t="str">
        <f>Hoja1!B156</f>
        <v>12.1 Implement the 10‑Year Framework of Programmes on Sustainable Consumption and Production Patterns, all countries taking action, with developed countries taking the lead, taking into account the development and capabilities of developing countries</v>
      </c>
      <c r="B7" s="7" t="str">
        <f>Hoja1!C156</f>
        <v>12.1.1 Number of countries developing, adopting or implementing policy instruments aimed at supporting the shift to sustainable consumption and production</v>
      </c>
      <c r="C7" s="7" t="s">
        <v>647</v>
      </c>
      <c r="D7" s="7"/>
      <c r="E7" s="7" t="s">
        <v>519</v>
      </c>
      <c r="F7" s="68"/>
      <c r="G7" s="68"/>
      <c r="H7" s="65"/>
      <c r="I7" s="65"/>
      <c r="J7" s="2"/>
    </row>
    <row r="8" spans="1:10" ht="148.5" customHeight="1" x14ac:dyDescent="0.35">
      <c r="A8" s="95" t="str">
        <f>Hoja1!B160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B8" s="95" t="str">
        <f>Hoja1!C161</f>
        <v>12.4.2 Hazardous waste generated per capita and proportion of hazardous waste treated, by type of treatment</v>
      </c>
      <c r="C8" s="7" t="s">
        <v>562</v>
      </c>
      <c r="D8" s="7"/>
      <c r="E8" s="7" t="s">
        <v>563</v>
      </c>
      <c r="F8" s="68"/>
      <c r="G8" s="68"/>
      <c r="H8" s="65"/>
      <c r="I8" s="65"/>
      <c r="J8" s="2"/>
    </row>
    <row r="9" spans="1:10" ht="148.5" customHeight="1" x14ac:dyDescent="0.35">
      <c r="A9" s="96"/>
      <c r="B9" s="96"/>
      <c r="C9" s="7" t="s">
        <v>564</v>
      </c>
      <c r="D9" s="7"/>
      <c r="E9" s="7" t="s">
        <v>563</v>
      </c>
      <c r="F9" s="68"/>
      <c r="G9" s="68"/>
      <c r="H9" s="65"/>
      <c r="I9" s="65"/>
      <c r="J9" s="2"/>
    </row>
    <row r="10" spans="1:10" ht="159.5" x14ac:dyDescent="0.35">
      <c r="A10" s="7" t="str">
        <f>Hoja1!B162</f>
        <v>12.5 By 2030, substantially reduce waste generation through prevention, reduction, recycling and reuse</v>
      </c>
      <c r="B10" s="7" t="str">
        <f>Hoja1!C162</f>
        <v>12.5.1 National recycling rate, tons of material recycled</v>
      </c>
      <c r="C10" s="7" t="s">
        <v>565</v>
      </c>
      <c r="D10" s="7"/>
      <c r="E10" s="7" t="s">
        <v>517</v>
      </c>
      <c r="F10" s="68"/>
      <c r="G10" s="68"/>
      <c r="H10" s="65"/>
      <c r="I10" s="65"/>
      <c r="J10" s="2"/>
    </row>
    <row r="11" spans="1:10" ht="101.5" x14ac:dyDescent="0.35">
      <c r="A11" s="7" t="str">
        <f>Hoja1!B164</f>
        <v>12.7 Promote public procurement practices that are sustainable, in accordance with national policies and priorities</v>
      </c>
      <c r="B11" s="7" t="str">
        <f>Hoja1!C164</f>
        <v>12.7.1 Degree of sustainable public procurement policies and action plan implementation</v>
      </c>
      <c r="C11" s="7" t="s">
        <v>566</v>
      </c>
      <c r="D11" s="7"/>
      <c r="E11" s="7" t="s">
        <v>519</v>
      </c>
      <c r="F11" s="68"/>
      <c r="G11" s="68"/>
      <c r="H11" s="65"/>
      <c r="I11" s="65"/>
      <c r="J11" s="2"/>
    </row>
    <row r="12" spans="1:10" ht="203" x14ac:dyDescent="0.35">
      <c r="A12" s="7" t="str">
        <f>Hoja1!B165</f>
        <v>12.8 By 2030, ensure that people everywhere have the relevant information and awareness for sustainable development and lifestyles in harmony with nature</v>
      </c>
      <c r="B12" s="7" t="str">
        <f>Hoja1!C165</f>
        <v>12.8.1 Extent to which (i) global citizenship education and (ii) education for sustainable development (including climate change education) are mainstreamed in (a) national education policies; (b) curricula; (c) teacher education; and (d) student assessment</v>
      </c>
      <c r="C12" s="7" t="s">
        <v>567</v>
      </c>
      <c r="D12" s="7"/>
      <c r="E12" s="7" t="s">
        <v>519</v>
      </c>
      <c r="F12" s="68"/>
      <c r="G12" s="68"/>
      <c r="H12" s="65"/>
      <c r="I12" s="65"/>
      <c r="J12" s="2"/>
    </row>
    <row r="13" spans="1:10" ht="174" x14ac:dyDescent="0.35">
      <c r="A13" s="7" t="str">
        <f>Hoja1!B166</f>
        <v>12.a Support developing countries to strengthen their scientific and technological capacity to move towards more sustainable patterns of consumption and production</v>
      </c>
      <c r="B13" s="8" t="str">
        <f>Hoja1!C166</f>
        <v>12.a.1 Installed renewable energy-generating capacity in developing countries (in watts per capita)</v>
      </c>
      <c r="C13" s="7" t="s">
        <v>568</v>
      </c>
      <c r="D13" s="7"/>
      <c r="E13" s="7" t="s">
        <v>569</v>
      </c>
      <c r="F13" s="68"/>
      <c r="G13" s="68"/>
      <c r="H13" s="65"/>
      <c r="I13" s="65"/>
      <c r="J13" s="2"/>
    </row>
    <row r="14" spans="1:10" ht="166.5" customHeight="1" x14ac:dyDescent="0.35">
      <c r="A14" s="7" t="str">
        <f>Hoja1!B167</f>
        <v>12.b Develop and implement tools to monitor sustainable development impacts for sustainable tourism that creates jobs and promotes local culture and products</v>
      </c>
      <c r="B14" s="7" t="str">
        <f>Hoja1!C167</f>
        <v>12.b.1 Number of sustainable tourism strategies or policies and implemented action plans with agreed monitoring and evaluation tools</v>
      </c>
      <c r="C14" s="7" t="s">
        <v>648</v>
      </c>
      <c r="D14" s="7"/>
      <c r="E14" s="7" t="s">
        <v>519</v>
      </c>
      <c r="F14" s="68"/>
      <c r="G14" s="68"/>
      <c r="H14" s="65"/>
      <c r="I14" s="65"/>
      <c r="J14" s="2"/>
    </row>
    <row r="15" spans="1:10" ht="31.5" customHeight="1" x14ac:dyDescent="0.35">
      <c r="A15" s="2"/>
      <c r="B15" s="2"/>
      <c r="C15" s="2"/>
      <c r="D15" s="2"/>
      <c r="E15" s="2"/>
      <c r="F15" s="2"/>
      <c r="G15" s="2"/>
      <c r="H15" s="2"/>
      <c r="I15" s="2"/>
      <c r="J15" s="2"/>
    </row>
  </sheetData>
  <mergeCells count="12">
    <mergeCell ref="H4:I4"/>
    <mergeCell ref="A5:I5"/>
    <mergeCell ref="B1:I1"/>
    <mergeCell ref="B8:B9"/>
    <mergeCell ref="A2:A4"/>
    <mergeCell ref="B2:C2"/>
    <mergeCell ref="E2:F2"/>
    <mergeCell ref="B3:C3"/>
    <mergeCell ref="E3:F3"/>
    <mergeCell ref="B4:C4"/>
    <mergeCell ref="E4:F4"/>
    <mergeCell ref="A8:A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B5BE-7F76-4367-AE96-AFC5D5D73782}">
  <sheetPr>
    <tabColor rgb="FF4E7A47"/>
  </sheetPr>
  <dimension ref="A1:J14"/>
  <sheetViews>
    <sheetView showGridLines="0" topLeftCell="A10" zoomScale="80" zoomScaleNormal="80" workbookViewId="0">
      <selection activeCell="B1" sqref="B1:I1"/>
    </sheetView>
  </sheetViews>
  <sheetFormatPr baseColWidth="10" defaultColWidth="10.81640625" defaultRowHeight="14.5" x14ac:dyDescent="0.35"/>
  <cols>
    <col min="1" max="1" width="18.54296875" style="18" customWidth="1"/>
    <col min="2" max="2" width="20.453125" style="18" customWidth="1"/>
    <col min="3" max="3" width="22.81640625" style="18" bestFit="1" customWidth="1"/>
    <col min="4" max="4" width="27.54296875" style="18" customWidth="1"/>
    <col min="5" max="9" width="20.54296875" style="18" customWidth="1"/>
    <col min="10" max="10" width="8.7265625" style="18" customWidth="1"/>
    <col min="11" max="29" width="20.54296875" style="18" customWidth="1"/>
    <col min="30" max="16384" width="10.81640625" style="18"/>
  </cols>
  <sheetData>
    <row r="1" spans="1:10" ht="44.5" customHeight="1" x14ac:dyDescent="0.35">
      <c r="A1" s="6"/>
      <c r="B1" s="109" t="s">
        <v>0</v>
      </c>
      <c r="C1" s="110"/>
      <c r="D1" s="110"/>
      <c r="E1" s="110"/>
      <c r="F1" s="110"/>
      <c r="G1" s="110"/>
      <c r="H1" s="110"/>
      <c r="I1" s="110"/>
      <c r="J1" s="2"/>
    </row>
    <row r="2" spans="1:10" s="19"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19"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19"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39" t="s">
        <v>570</v>
      </c>
      <c r="B5" s="140"/>
      <c r="C5" s="140"/>
      <c r="D5" s="140"/>
      <c r="E5" s="140"/>
      <c r="F5" s="140"/>
      <c r="G5" s="140"/>
      <c r="H5" s="140"/>
      <c r="I5" s="140"/>
      <c r="J5" s="2"/>
    </row>
    <row r="6" spans="1:10" ht="43.5" x14ac:dyDescent="0.35">
      <c r="A6" s="3" t="s">
        <v>57</v>
      </c>
      <c r="B6" s="4" t="s">
        <v>58</v>
      </c>
      <c r="C6" s="4" t="s">
        <v>59</v>
      </c>
      <c r="D6" s="4" t="s">
        <v>60</v>
      </c>
      <c r="E6" s="4" t="s">
        <v>61</v>
      </c>
      <c r="F6" s="4" t="s">
        <v>62</v>
      </c>
      <c r="G6" s="4" t="s">
        <v>63</v>
      </c>
      <c r="H6" s="3" t="s">
        <v>64</v>
      </c>
      <c r="I6" s="3" t="s">
        <v>65</v>
      </c>
      <c r="J6" s="2"/>
    </row>
    <row r="7" spans="1:10" ht="377.15" customHeight="1" x14ac:dyDescent="0.35">
      <c r="A7" s="95" t="str">
        <f>Hoja1!B172</f>
        <v>13.2 Integrate climate change measures into national policies, strategies and planning</v>
      </c>
      <c r="B7" s="95" t="str">
        <f>Hoja1!C172</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c r="C7" s="7" t="s">
        <v>649</v>
      </c>
      <c r="D7" s="7"/>
      <c r="E7" s="7" t="s">
        <v>652</v>
      </c>
      <c r="F7" s="69"/>
      <c r="G7" s="68"/>
      <c r="H7" s="65"/>
      <c r="I7" s="65"/>
      <c r="J7" s="2"/>
    </row>
    <row r="8" spans="1:10" ht="64.5" customHeight="1" x14ac:dyDescent="0.35">
      <c r="A8" s="117"/>
      <c r="B8" s="117"/>
      <c r="C8" s="7" t="s">
        <v>653</v>
      </c>
      <c r="D8" s="7"/>
      <c r="E8" s="7" t="s">
        <v>578</v>
      </c>
      <c r="F8" s="69"/>
      <c r="G8" s="68"/>
      <c r="H8" s="65"/>
      <c r="I8" s="65"/>
      <c r="J8" s="2"/>
    </row>
    <row r="9" spans="1:10" ht="64.5" customHeight="1" x14ac:dyDescent="0.35">
      <c r="A9" s="117"/>
      <c r="B9" s="96"/>
      <c r="C9" s="7" t="s">
        <v>654</v>
      </c>
      <c r="D9" s="7"/>
      <c r="E9" s="7" t="s">
        <v>578</v>
      </c>
      <c r="F9" s="69"/>
      <c r="G9" s="68"/>
      <c r="H9" s="65"/>
      <c r="I9" s="65"/>
      <c r="J9" s="2"/>
    </row>
    <row r="10" spans="1:10" ht="74.5" x14ac:dyDescent="0.35">
      <c r="A10" s="96"/>
      <c r="B10" s="7" t="str">
        <f>Hoja1!C173</f>
        <v>13.2.2 Total greenhouse gas emissions per year</v>
      </c>
      <c r="C10" s="7" t="s">
        <v>650</v>
      </c>
      <c r="D10" s="7"/>
      <c r="E10" s="7" t="s">
        <v>652</v>
      </c>
      <c r="F10" s="68"/>
      <c r="G10" s="68"/>
      <c r="H10" s="65"/>
      <c r="I10" s="65"/>
      <c r="J10" s="2"/>
    </row>
    <row r="11" spans="1:10" ht="174" customHeight="1" x14ac:dyDescent="0.35">
      <c r="A11" s="95" t="str">
        <f>Hoja1!B174</f>
        <v>13.3 Improve education, awareness-raising and human and institutional capacity on climate change mitigation, adaptation, impact reduction and early warning</v>
      </c>
      <c r="B11" s="95" t="str">
        <f>Hoja1!C174</f>
        <v>13.3.1 Extent to which (i) global citizenship education and (ii) education for sustainable development are mainstreamed in (a) national education policies; (b) curricula; (c) teacher education; and (d) student assessment</v>
      </c>
      <c r="C11" s="7" t="s">
        <v>571</v>
      </c>
      <c r="D11" s="7"/>
      <c r="E11" s="7" t="s">
        <v>519</v>
      </c>
      <c r="F11" s="68"/>
      <c r="G11" s="68"/>
      <c r="H11" s="65"/>
      <c r="I11" s="65"/>
      <c r="J11" s="2"/>
    </row>
    <row r="12" spans="1:10" ht="106" customHeight="1" x14ac:dyDescent="0.35">
      <c r="A12" s="96"/>
      <c r="B12" s="96"/>
      <c r="C12" s="7" t="s">
        <v>651</v>
      </c>
      <c r="D12" s="7"/>
      <c r="E12" s="7" t="s">
        <v>519</v>
      </c>
      <c r="F12" s="68"/>
      <c r="G12" s="68"/>
      <c r="H12" s="65"/>
      <c r="I12" s="65"/>
      <c r="J12" s="2"/>
    </row>
    <row r="13" spans="1:10" ht="319" x14ac:dyDescent="0.35">
      <c r="A13" s="7" t="str">
        <f>Hoja1!B177</f>
        <v>13.b Promote mechanisms for raising capacity for effective climate change-related planning and management in least developed countries and small island developing States, including focusing on women, youth and local and marginalized communities</v>
      </c>
      <c r="B13" s="7" t="str">
        <f>Hoja1!C177</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c r="C13" s="7" t="s">
        <v>676</v>
      </c>
      <c r="D13" s="7"/>
      <c r="E13" s="7" t="s">
        <v>519</v>
      </c>
      <c r="F13" s="68"/>
      <c r="G13" s="68"/>
      <c r="H13" s="65"/>
      <c r="I13" s="65"/>
      <c r="J13" s="2"/>
    </row>
    <row r="14" spans="1:10" ht="28.5" customHeight="1" x14ac:dyDescent="0.35">
      <c r="A14" s="2"/>
      <c r="B14" s="2"/>
      <c r="C14" s="2"/>
      <c r="D14" s="2"/>
      <c r="E14" s="2"/>
      <c r="F14" s="2"/>
      <c r="G14" s="2"/>
      <c r="H14" s="2"/>
      <c r="I14" s="2"/>
      <c r="J14" s="2"/>
    </row>
  </sheetData>
  <mergeCells count="14">
    <mergeCell ref="A11:A12"/>
    <mergeCell ref="B11:B12"/>
    <mergeCell ref="B7:B9"/>
    <mergeCell ref="B1:I1"/>
    <mergeCell ref="A5:I5"/>
    <mergeCell ref="A7:A10"/>
    <mergeCell ref="A2:A4"/>
    <mergeCell ref="B2:C2"/>
    <mergeCell ref="E2:F2"/>
    <mergeCell ref="B3:C3"/>
    <mergeCell ref="E3:F3"/>
    <mergeCell ref="B4:C4"/>
    <mergeCell ref="E4:F4"/>
    <mergeCell ref="H4:I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64A36-F445-4816-B031-249360700ABE}">
  <sheetPr>
    <tabColor rgb="FF007CBA"/>
  </sheetPr>
  <dimension ref="A1:J15"/>
  <sheetViews>
    <sheetView showGridLines="0" topLeftCell="A8" zoomScale="80" zoomScaleNormal="80" workbookViewId="0">
      <selection activeCell="B1" sqref="B1:I1"/>
    </sheetView>
  </sheetViews>
  <sheetFormatPr baseColWidth="10" defaultColWidth="10.81640625" defaultRowHeight="14.5" x14ac:dyDescent="0.35"/>
  <cols>
    <col min="1" max="1" width="18.54296875" style="16" customWidth="1"/>
    <col min="2" max="2" width="20.453125" style="16" customWidth="1"/>
    <col min="3" max="3" width="23.81640625" style="16" customWidth="1"/>
    <col min="4" max="4" width="27.54296875" style="16" customWidth="1"/>
    <col min="5" max="9" width="20.54296875" style="16" customWidth="1"/>
    <col min="10" max="10" width="7.54296875" style="16" customWidth="1"/>
    <col min="11" max="29" width="20.54296875" style="16" customWidth="1"/>
    <col min="30" max="16384" width="10.81640625" style="16"/>
  </cols>
  <sheetData>
    <row r="1" spans="1:10" ht="44.5" customHeight="1" x14ac:dyDescent="0.35">
      <c r="A1" s="6"/>
      <c r="B1" s="109" t="s">
        <v>0</v>
      </c>
      <c r="C1" s="110"/>
      <c r="D1" s="110"/>
      <c r="E1" s="110"/>
      <c r="F1" s="110"/>
      <c r="G1" s="110"/>
      <c r="H1" s="110"/>
      <c r="I1" s="110"/>
      <c r="J1" s="2"/>
    </row>
    <row r="2" spans="1:10" s="17"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17"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17"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41" t="s">
        <v>572</v>
      </c>
      <c r="B5" s="142"/>
      <c r="C5" s="142"/>
      <c r="D5" s="142"/>
      <c r="E5" s="142"/>
      <c r="F5" s="142"/>
      <c r="G5" s="142"/>
      <c r="H5" s="142"/>
      <c r="I5" s="142"/>
      <c r="J5" s="2"/>
    </row>
    <row r="6" spans="1:10" ht="43.5" customHeight="1" x14ac:dyDescent="0.35">
      <c r="A6" s="3" t="s">
        <v>57</v>
      </c>
      <c r="B6" s="4" t="s">
        <v>58</v>
      </c>
      <c r="C6" s="4" t="s">
        <v>59</v>
      </c>
      <c r="D6" s="4" t="s">
        <v>60</v>
      </c>
      <c r="E6" s="4" t="s">
        <v>61</v>
      </c>
      <c r="F6" s="4" t="s">
        <v>62</v>
      </c>
      <c r="G6" s="4" t="s">
        <v>63</v>
      </c>
      <c r="H6" s="3" t="s">
        <v>64</v>
      </c>
      <c r="I6" s="3" t="s">
        <v>65</v>
      </c>
      <c r="J6" s="2"/>
    </row>
    <row r="7" spans="1:10" ht="232" x14ac:dyDescent="0.35">
      <c r="A7" s="7" t="str">
        <f>Hoja1!B179</f>
        <v>14.2 By 2020, sustainably manage and protect marine and coastal ecosystems to avoid significant adverse impacts, including by strengthening their resilience, and take action for their restoration in order to achieve healthy and productive oceans</v>
      </c>
      <c r="B7" s="7" t="str">
        <f>Hoja1!C179</f>
        <v>14.2.1 Number of countries using ecosystem-based approaches to managing marine areas</v>
      </c>
      <c r="C7" s="7" t="s">
        <v>655</v>
      </c>
      <c r="D7" s="7"/>
      <c r="E7" s="7" t="s">
        <v>519</v>
      </c>
      <c r="F7" s="68"/>
      <c r="G7" s="68"/>
      <c r="H7" s="65"/>
      <c r="I7" s="65"/>
      <c r="J7" s="2"/>
    </row>
    <row r="8" spans="1:10" ht="304.5" customHeight="1" x14ac:dyDescent="0.35">
      <c r="A8" s="108" t="str">
        <f>Hoja1!B181</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B8" s="108" t="str">
        <f>Hoja1!C181</f>
        <v>14.4.1 Proportion of fish stocks within biologically sustainable levels</v>
      </c>
      <c r="C8" s="7" t="s">
        <v>657</v>
      </c>
      <c r="D8" s="7"/>
      <c r="E8" s="7" t="s">
        <v>517</v>
      </c>
      <c r="F8" s="69"/>
      <c r="G8" s="68"/>
      <c r="H8" s="65"/>
      <c r="I8" s="65"/>
      <c r="J8" s="2"/>
    </row>
    <row r="9" spans="1:10" ht="97" customHeight="1" x14ac:dyDescent="0.35">
      <c r="A9" s="108"/>
      <c r="B9" s="108"/>
      <c r="C9" s="7" t="s">
        <v>656</v>
      </c>
      <c r="D9" s="7"/>
      <c r="E9" s="7" t="s">
        <v>519</v>
      </c>
      <c r="F9" s="69"/>
      <c r="G9" s="68"/>
      <c r="H9" s="65"/>
      <c r="I9" s="65"/>
      <c r="J9" s="2"/>
    </row>
    <row r="10" spans="1:10" ht="97" customHeight="1" x14ac:dyDescent="0.35">
      <c r="A10" s="108"/>
      <c r="B10" s="108"/>
      <c r="C10" s="7" t="s">
        <v>658</v>
      </c>
      <c r="D10" s="7"/>
      <c r="E10" s="7" t="s">
        <v>519</v>
      </c>
      <c r="F10" s="69"/>
      <c r="G10" s="68"/>
      <c r="H10" s="65"/>
      <c r="I10" s="65"/>
      <c r="J10" s="2"/>
    </row>
    <row r="11" spans="1:10" ht="189" customHeight="1" x14ac:dyDescent="0.35">
      <c r="A11" s="79" t="str">
        <f>Hoja1!B182</f>
        <v>14.5 By 2020, conserve at least 10 per cent of coastal and marine areas, consistent with national and international law and based on the best available scientific information</v>
      </c>
      <c r="B11" s="79" t="str">
        <f>Hoja1!C182</f>
        <v>14.5.1 Coverage of protected areas in relation to marine areas</v>
      </c>
      <c r="C11" s="79" t="s">
        <v>659</v>
      </c>
      <c r="D11" s="79"/>
      <c r="E11" s="79" t="s">
        <v>580</v>
      </c>
      <c r="F11" s="68"/>
      <c r="G11" s="68"/>
      <c r="H11" s="65"/>
      <c r="I11" s="65"/>
      <c r="J11" s="2"/>
    </row>
    <row r="12" spans="1:10" ht="406" x14ac:dyDescent="0.35">
      <c r="A12" s="7" t="str">
        <f>Hoja1!B183</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B12" s="7" t="str">
        <f>Hoja1!C183</f>
        <v>14.6.1 Degree of implementation of international instruments aiming to combat illegal, unreported and unregulated fishing</v>
      </c>
      <c r="C12" s="7" t="s">
        <v>660</v>
      </c>
      <c r="D12" s="7"/>
      <c r="E12" s="7" t="s">
        <v>519</v>
      </c>
      <c r="F12" s="68"/>
      <c r="G12" s="68"/>
      <c r="H12" s="65"/>
      <c r="I12" s="65"/>
      <c r="J12" s="2"/>
    </row>
    <row r="13" spans="1:10" ht="406" x14ac:dyDescent="0.35">
      <c r="A13" s="7" t="str">
        <f>Hoja1!B185</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B13" s="7" t="str">
        <f>Hoja1!C185</f>
        <v>14.a.1 Proportion of total research budget allocated to research in the field of marine technology</v>
      </c>
      <c r="C13" s="7" t="s">
        <v>574</v>
      </c>
      <c r="D13" s="7"/>
      <c r="E13" s="7" t="s">
        <v>596</v>
      </c>
      <c r="F13" s="68"/>
      <c r="G13" s="68"/>
      <c r="H13" s="65"/>
      <c r="I13" s="65"/>
      <c r="J13" s="2"/>
    </row>
    <row r="14" spans="1:10" ht="130.5" x14ac:dyDescent="0.35">
      <c r="A14" s="7" t="str">
        <f>Hoja1!B186</f>
        <v>14.b Provide access for small-scale artisanal fishers to marine resources and markets</v>
      </c>
      <c r="B14" s="7" t="str">
        <f>Hoja1!C186</f>
        <v>14.b.1 Degree of application of a legal/regulatory/ policy/institutional framework which recognizes and protects access rights for small-scale fisheries</v>
      </c>
      <c r="C14" s="7" t="s">
        <v>575</v>
      </c>
      <c r="D14" s="7"/>
      <c r="E14" s="7" t="s">
        <v>519</v>
      </c>
      <c r="F14" s="68"/>
      <c r="G14" s="68"/>
      <c r="H14" s="65"/>
      <c r="I14" s="65"/>
      <c r="J14" s="2"/>
    </row>
    <row r="15" spans="1:10" ht="30" customHeight="1" x14ac:dyDescent="0.35">
      <c r="A15" s="2"/>
      <c r="B15" s="2"/>
      <c r="C15" s="2"/>
      <c r="D15" s="2"/>
      <c r="E15" s="2"/>
      <c r="F15" s="2"/>
      <c r="G15" s="2"/>
      <c r="H15" s="2"/>
      <c r="I15" s="2"/>
      <c r="J15" s="2"/>
    </row>
  </sheetData>
  <mergeCells count="12">
    <mergeCell ref="B8:B10"/>
    <mergeCell ref="A8:A10"/>
    <mergeCell ref="H4:I4"/>
    <mergeCell ref="A5:I5"/>
    <mergeCell ref="B1:I1"/>
    <mergeCell ref="A2:A4"/>
    <mergeCell ref="B2:C2"/>
    <mergeCell ref="E2:F2"/>
    <mergeCell ref="B3:C3"/>
    <mergeCell ref="E3:F3"/>
    <mergeCell ref="B4:C4"/>
    <mergeCell ref="E4:F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46BD-4D50-4972-A03A-F8FB80EFF3FB}">
  <dimension ref="A1:H11"/>
  <sheetViews>
    <sheetView showGridLines="0" topLeftCell="A2" workbookViewId="0">
      <selection activeCell="V34" sqref="V34"/>
    </sheetView>
  </sheetViews>
  <sheetFormatPr baseColWidth="10" defaultColWidth="10.81640625" defaultRowHeight="14.5" x14ac:dyDescent="0.35"/>
  <cols>
    <col min="1" max="1" width="19.54296875" style="30" customWidth="1"/>
    <col min="2" max="6" width="10.81640625" style="30"/>
    <col min="7" max="7" width="16.81640625" style="30" customWidth="1"/>
    <col min="8" max="8" width="8" style="30" customWidth="1"/>
    <col min="9" max="16384" width="10.81640625" style="30"/>
  </cols>
  <sheetData>
    <row r="1" spans="1:8" ht="43.5" customHeight="1" x14ac:dyDescent="0.35">
      <c r="A1" s="5"/>
      <c r="B1" s="88" t="s">
        <v>0</v>
      </c>
      <c r="C1" s="88"/>
      <c r="D1" s="88"/>
      <c r="E1" s="88"/>
      <c r="F1" s="88"/>
      <c r="G1" s="5"/>
      <c r="H1" s="2"/>
    </row>
    <row r="2" spans="1:8" ht="26.5" customHeight="1" x14ac:dyDescent="0.35">
      <c r="A2" s="89" t="s">
        <v>1</v>
      </c>
      <c r="B2" s="89"/>
      <c r="C2" s="89"/>
      <c r="D2" s="89"/>
      <c r="E2" s="89"/>
      <c r="F2" s="89"/>
      <c r="G2" s="89"/>
      <c r="H2" s="2"/>
    </row>
    <row r="3" spans="1:8" ht="115" customHeight="1" x14ac:dyDescent="0.35">
      <c r="A3" s="86" t="s">
        <v>2</v>
      </c>
      <c r="B3" s="86"/>
      <c r="C3" s="86"/>
      <c r="D3" s="86"/>
      <c r="E3" s="86"/>
      <c r="F3" s="86"/>
      <c r="G3" s="86"/>
      <c r="H3" s="2"/>
    </row>
    <row r="4" spans="1:8" ht="23.5" customHeight="1" x14ac:dyDescent="0.35">
      <c r="A4" s="89" t="s">
        <v>3</v>
      </c>
      <c r="B4" s="89"/>
      <c r="C4" s="89"/>
      <c r="D4" s="89"/>
      <c r="E4" s="89"/>
      <c r="F4" s="89"/>
      <c r="G4" s="89"/>
      <c r="H4" s="2"/>
    </row>
    <row r="5" spans="1:8" ht="164.5" customHeight="1" x14ac:dyDescent="0.35">
      <c r="A5" s="86" t="s">
        <v>4</v>
      </c>
      <c r="B5" s="86"/>
      <c r="C5" s="86"/>
      <c r="D5" s="86"/>
      <c r="E5" s="86"/>
      <c r="F5" s="86"/>
      <c r="G5" s="86"/>
      <c r="H5" s="2"/>
    </row>
    <row r="6" spans="1:8" ht="28.5" customHeight="1" x14ac:dyDescent="0.35">
      <c r="A6" s="89" t="s">
        <v>5</v>
      </c>
      <c r="B6" s="89"/>
      <c r="C6" s="89"/>
      <c r="D6" s="89"/>
      <c r="E6" s="89"/>
      <c r="F6" s="89"/>
      <c r="G6" s="89"/>
      <c r="H6" s="2"/>
    </row>
    <row r="7" spans="1:8" ht="32.15" customHeight="1" x14ac:dyDescent="0.35">
      <c r="A7" s="86" t="s">
        <v>6</v>
      </c>
      <c r="B7" s="86"/>
      <c r="C7" s="86"/>
      <c r="D7" s="86"/>
      <c r="E7" s="86"/>
      <c r="F7" s="86"/>
      <c r="G7" s="86"/>
      <c r="H7" s="2"/>
    </row>
    <row r="8" spans="1:8" ht="32.15" customHeight="1" x14ac:dyDescent="0.35">
      <c r="A8" s="87" t="s">
        <v>7</v>
      </c>
      <c r="B8" s="87"/>
      <c r="C8" s="87"/>
      <c r="D8" s="87"/>
      <c r="E8" s="87"/>
      <c r="F8" s="87"/>
      <c r="G8" s="87"/>
      <c r="H8" s="2"/>
    </row>
    <row r="9" spans="1:8" ht="32.15" customHeight="1" x14ac:dyDescent="0.35">
      <c r="A9" s="86" t="s">
        <v>8</v>
      </c>
      <c r="B9" s="86"/>
      <c r="C9" s="86"/>
      <c r="D9" s="86"/>
      <c r="E9" s="86"/>
      <c r="F9" s="86"/>
      <c r="G9" s="86"/>
      <c r="H9" s="2"/>
    </row>
    <row r="10" spans="1:8" ht="32.15" customHeight="1" x14ac:dyDescent="0.35">
      <c r="A10" s="86" t="s">
        <v>9</v>
      </c>
      <c r="B10" s="86"/>
      <c r="C10" s="86"/>
      <c r="D10" s="86"/>
      <c r="E10" s="86"/>
      <c r="F10" s="86"/>
      <c r="G10" s="86"/>
      <c r="H10" s="2"/>
    </row>
    <row r="11" spans="1:8" x14ac:dyDescent="0.35">
      <c r="A11" s="2"/>
      <c r="B11" s="2"/>
      <c r="C11" s="2"/>
      <c r="D11" s="2"/>
      <c r="E11" s="2"/>
      <c r="F11" s="2"/>
      <c r="G11" s="2"/>
      <c r="H11" s="2"/>
    </row>
  </sheetData>
  <mergeCells count="10">
    <mergeCell ref="A7:G7"/>
    <mergeCell ref="A8:G8"/>
    <mergeCell ref="A9:G9"/>
    <mergeCell ref="A10:G10"/>
    <mergeCell ref="B1:F1"/>
    <mergeCell ref="A2:G2"/>
    <mergeCell ref="A3:G3"/>
    <mergeCell ref="A4:G4"/>
    <mergeCell ref="A5:G5"/>
    <mergeCell ref="A6:G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D8F22-405F-4E86-9561-D507D2FD0B1D}">
  <sheetPr>
    <tabColor rgb="FF3BAE4A"/>
  </sheetPr>
  <dimension ref="A1:J24"/>
  <sheetViews>
    <sheetView showGridLines="0" topLeftCell="A8" zoomScale="80" zoomScaleNormal="80" workbookViewId="0">
      <selection activeCell="E12" sqref="E12"/>
    </sheetView>
  </sheetViews>
  <sheetFormatPr baseColWidth="10" defaultColWidth="10.81640625" defaultRowHeight="14.5" x14ac:dyDescent="0.35"/>
  <cols>
    <col min="1" max="1" width="18.54296875" style="10" customWidth="1"/>
    <col min="2" max="2" width="20.453125" style="10" customWidth="1"/>
    <col min="3" max="3" width="23" style="10" customWidth="1"/>
    <col min="4" max="4" width="27.54296875" style="10" customWidth="1"/>
    <col min="5" max="9" width="20.54296875" style="10" customWidth="1"/>
    <col min="10" max="10" width="9" style="10" customWidth="1"/>
    <col min="11" max="29" width="20.54296875" style="10" customWidth="1"/>
    <col min="30" max="16384" width="10.81640625" style="10"/>
  </cols>
  <sheetData>
    <row r="1" spans="1:10" ht="44.5" customHeight="1" x14ac:dyDescent="0.35">
      <c r="A1" s="6"/>
      <c r="B1" s="109" t="s">
        <v>0</v>
      </c>
      <c r="C1" s="110"/>
      <c r="D1" s="110"/>
      <c r="E1" s="110"/>
      <c r="F1" s="110"/>
      <c r="G1" s="110"/>
      <c r="H1" s="110"/>
      <c r="I1" s="110"/>
      <c r="J1" s="2"/>
    </row>
    <row r="2" spans="1:10" s="11"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11"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11"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48" t="s">
        <v>576</v>
      </c>
      <c r="B5" s="149"/>
      <c r="C5" s="149"/>
      <c r="D5" s="149"/>
      <c r="E5" s="149"/>
      <c r="F5" s="149"/>
      <c r="G5" s="149"/>
      <c r="H5" s="149"/>
      <c r="I5" s="149"/>
      <c r="J5" s="2"/>
    </row>
    <row r="6" spans="1:10" ht="29" x14ac:dyDescent="0.35">
      <c r="A6" s="3" t="s">
        <v>57</v>
      </c>
      <c r="B6" s="4" t="s">
        <v>58</v>
      </c>
      <c r="C6" s="83" t="s">
        <v>59</v>
      </c>
      <c r="D6" s="4" t="s">
        <v>60</v>
      </c>
      <c r="E6" s="4" t="s">
        <v>61</v>
      </c>
      <c r="F6" s="4" t="s">
        <v>62</v>
      </c>
      <c r="G6" s="4" t="s">
        <v>63</v>
      </c>
      <c r="H6" s="3" t="s">
        <v>64</v>
      </c>
      <c r="I6" s="3" t="s">
        <v>65</v>
      </c>
      <c r="J6" s="2"/>
    </row>
    <row r="7" spans="1:10" ht="125.5" customHeight="1" x14ac:dyDescent="0.35">
      <c r="A7" s="95" t="str">
        <f>Hoja1!B188</f>
        <v>15.1 By 2020, ensure the conservation, restoration and sustainable use of terrestrial and inland freshwater ecosystems and their services, in particular forests, wetlands, mountains and drylands, in line with obligations under international agreements</v>
      </c>
      <c r="B7" s="80" t="str">
        <f>Hoja1!C188</f>
        <v>15.1.1 Forest area as a proportion of total land area</v>
      </c>
      <c r="C7" s="84" t="s">
        <v>577</v>
      </c>
      <c r="D7" s="81"/>
      <c r="E7" s="7" t="s">
        <v>688</v>
      </c>
      <c r="F7" s="68"/>
      <c r="G7" s="68"/>
      <c r="H7" s="65"/>
      <c r="I7" s="65"/>
      <c r="J7" s="2"/>
    </row>
    <row r="8" spans="1:10" ht="125.5" customHeight="1" x14ac:dyDescent="0.35">
      <c r="A8" s="96"/>
      <c r="B8" s="80" t="str">
        <f>Hoja1!C189</f>
        <v>15.1.2 Proportion of important sites for terrestrial and freshwater biodiversity that are covered by protected areas, by ecosystem type</v>
      </c>
      <c r="C8" s="84" t="s">
        <v>573</v>
      </c>
      <c r="D8" s="81"/>
      <c r="E8" s="7" t="s">
        <v>688</v>
      </c>
      <c r="F8" s="68"/>
      <c r="G8" s="68"/>
      <c r="H8" s="65"/>
      <c r="I8" s="65"/>
      <c r="J8" s="2"/>
    </row>
    <row r="9" spans="1:10" ht="108" customHeight="1" x14ac:dyDescent="0.35">
      <c r="A9" s="95" t="str">
        <f>Hoja1!B190</f>
        <v>15.2 By 2020, promote the implementation of sustainable management of all types of forests, halt deforestation, restore degraded forests and substantially increase afforestation and reforestation globally</v>
      </c>
      <c r="B9" s="143" t="str">
        <f>Hoja1!C190</f>
        <v>15.2.1 Progress towards sustainable forest management</v>
      </c>
      <c r="C9" s="84" t="s">
        <v>579</v>
      </c>
      <c r="D9" s="81"/>
      <c r="E9" s="7" t="s">
        <v>688</v>
      </c>
      <c r="F9" s="68"/>
      <c r="G9" s="68"/>
      <c r="H9" s="65"/>
      <c r="I9" s="65"/>
      <c r="J9" s="2"/>
    </row>
    <row r="10" spans="1:10" ht="108" customHeight="1" x14ac:dyDescent="0.35">
      <c r="A10" s="117"/>
      <c r="B10" s="145"/>
      <c r="C10" s="84" t="s">
        <v>677</v>
      </c>
      <c r="D10" s="81"/>
      <c r="E10" s="7" t="s">
        <v>688</v>
      </c>
      <c r="F10" s="68"/>
      <c r="G10" s="68"/>
      <c r="H10" s="65"/>
      <c r="I10" s="65"/>
      <c r="J10" s="2"/>
    </row>
    <row r="11" spans="1:10" ht="108" customHeight="1" x14ac:dyDescent="0.35">
      <c r="A11" s="117"/>
      <c r="B11" s="145"/>
      <c r="C11" s="84" t="s">
        <v>672</v>
      </c>
      <c r="D11" s="81"/>
      <c r="E11" s="7" t="s">
        <v>689</v>
      </c>
      <c r="F11" s="68"/>
      <c r="G11" s="68"/>
      <c r="H11" s="65"/>
      <c r="I11" s="65"/>
      <c r="J11" s="2"/>
    </row>
    <row r="12" spans="1:10" ht="108" customHeight="1" x14ac:dyDescent="0.35">
      <c r="A12" s="117"/>
      <c r="B12" s="145"/>
      <c r="C12" s="84" t="s">
        <v>678</v>
      </c>
      <c r="D12" s="81"/>
      <c r="E12" s="7" t="s">
        <v>688</v>
      </c>
      <c r="F12" s="68"/>
      <c r="G12" s="68"/>
      <c r="H12" s="65"/>
      <c r="I12" s="65"/>
      <c r="J12" s="2"/>
    </row>
    <row r="13" spans="1:10" ht="108" customHeight="1" x14ac:dyDescent="0.35">
      <c r="A13" s="96"/>
      <c r="B13" s="144"/>
      <c r="C13" s="84" t="s">
        <v>673</v>
      </c>
      <c r="D13" s="81"/>
      <c r="E13" s="7" t="s">
        <v>640</v>
      </c>
      <c r="F13" s="68"/>
      <c r="G13" s="68"/>
      <c r="H13" s="65"/>
      <c r="I13" s="65"/>
      <c r="J13" s="2"/>
    </row>
    <row r="14" spans="1:10" ht="188.5" x14ac:dyDescent="0.35">
      <c r="A14" s="7" t="str">
        <f>Hoja1!B191</f>
        <v>15.3 By 2030, combat desertification, restore degraded land and soil, including land affected by desertification, drought and floods, and strive to achieve a land degradation-neutral world</v>
      </c>
      <c r="B14" s="80" t="str">
        <f>Hoja1!C191</f>
        <v>15.3.1 Proportion of land that is degraded over total land area</v>
      </c>
      <c r="C14" s="84" t="s">
        <v>664</v>
      </c>
      <c r="D14" s="81"/>
      <c r="E14" s="7" t="s">
        <v>688</v>
      </c>
      <c r="F14" s="69"/>
      <c r="G14" s="68"/>
      <c r="H14" s="65"/>
      <c r="I14" s="65"/>
      <c r="J14" s="2"/>
    </row>
    <row r="15" spans="1:10" ht="207" customHeight="1" x14ac:dyDescent="0.35">
      <c r="A15" s="78" t="str">
        <f>Hoja1!B192</f>
        <v>15.4 By 2030, ensure the conservation of mountain ecosystems, including their biodiversity, in order to enhance their capacity to provide benefits that are essential for sustainable development</v>
      </c>
      <c r="B15" s="80" t="str">
        <f>Hoja1!C193</f>
        <v>15.4.2 Mountain Green Cover Index</v>
      </c>
      <c r="C15" s="84" t="s">
        <v>665</v>
      </c>
      <c r="D15" s="81"/>
      <c r="E15" s="7" t="s">
        <v>688</v>
      </c>
      <c r="F15" s="68"/>
      <c r="G15" s="68"/>
      <c r="H15" s="65"/>
      <c r="I15" s="65"/>
      <c r="J15" s="2"/>
    </row>
    <row r="16" spans="1:10" ht="159.65" customHeight="1" x14ac:dyDescent="0.35">
      <c r="A16" s="95" t="str">
        <f>Hoja1!B194</f>
        <v>15.5 Take urgent and significant action to reduce the degradation of natural habitats, halt the loss of biodiversity and, by 2020, protect and prevent the extinction of threatened species</v>
      </c>
      <c r="B16" s="146" t="str">
        <f>Hoja1!C194</f>
        <v>15.5.1 Red List Index</v>
      </c>
      <c r="C16" s="84" t="s">
        <v>581</v>
      </c>
      <c r="D16" s="81"/>
      <c r="E16" s="7" t="s">
        <v>519</v>
      </c>
      <c r="F16" s="68"/>
      <c r="G16" s="68"/>
      <c r="H16" s="65"/>
      <c r="I16" s="65"/>
      <c r="J16" s="2"/>
    </row>
    <row r="17" spans="1:10" ht="66.650000000000006" customHeight="1" x14ac:dyDescent="0.35">
      <c r="A17" s="96"/>
      <c r="B17" s="147"/>
      <c r="C17" s="84" t="s">
        <v>661</v>
      </c>
      <c r="D17" s="81"/>
      <c r="E17" s="7" t="s">
        <v>519</v>
      </c>
      <c r="F17" s="68"/>
      <c r="G17" s="68"/>
      <c r="H17" s="65"/>
      <c r="I17" s="65"/>
      <c r="J17" s="2"/>
    </row>
    <row r="18" spans="1:10" ht="174" customHeight="1" x14ac:dyDescent="0.35">
      <c r="A18" s="95" t="str">
        <f>Hoja1!B196</f>
        <v>15.7 Take urgent action to end poaching and trafficking of protected species of flora and fauna and address both demand and supply of illegal wildlife products</v>
      </c>
      <c r="B18" s="143" t="str">
        <f>Hoja1!C196</f>
        <v>15.7.1 Proportion of traded wildlife that was poached or illicitly trafficked</v>
      </c>
      <c r="C18" s="84" t="s">
        <v>662</v>
      </c>
      <c r="D18" s="81"/>
      <c r="E18" s="7" t="s">
        <v>519</v>
      </c>
      <c r="F18" s="68"/>
      <c r="G18" s="68"/>
      <c r="H18" s="65"/>
      <c r="I18" s="65"/>
      <c r="J18" s="2"/>
    </row>
    <row r="19" spans="1:10" ht="174" customHeight="1" x14ac:dyDescent="0.35">
      <c r="A19" s="96"/>
      <c r="B19" s="144"/>
      <c r="C19" s="84" t="s">
        <v>679</v>
      </c>
      <c r="D19" s="81"/>
      <c r="E19" s="7" t="s">
        <v>519</v>
      </c>
      <c r="F19" s="68"/>
      <c r="G19" s="68"/>
      <c r="H19" s="65"/>
      <c r="I19" s="65"/>
      <c r="J19" s="2"/>
    </row>
    <row r="20" spans="1:10" ht="188.5" x14ac:dyDescent="0.35">
      <c r="A20" s="7" t="str">
        <f>Hoja1!B197</f>
        <v>15.8 By 2020, introduce measures to prevent the introduction and significantly reduce the impact of invasive alien species on land and water ecosystems and control or eradicate the priority species</v>
      </c>
      <c r="B20" s="82" t="str">
        <f>Hoja1!C197</f>
        <v>15.8.1 Proportion of countries adopting relevant national legislation and adequately resourcing the prevention or control of invasive alien species</v>
      </c>
      <c r="C20" s="84" t="s">
        <v>680</v>
      </c>
      <c r="D20" s="81"/>
      <c r="E20" s="7" t="s">
        <v>688</v>
      </c>
      <c r="F20" s="68"/>
      <c r="G20" s="68"/>
      <c r="H20" s="65"/>
      <c r="I20" s="65"/>
      <c r="J20" s="2"/>
    </row>
    <row r="21" spans="1:10" ht="380.5" customHeight="1" x14ac:dyDescent="0.35">
      <c r="A21" s="7" t="str">
        <f>Hoja1!B198</f>
        <v>15.9 By 2020, integrate ecosystem and biodiversity values into national and local planning, development processes, poverty reduction strategies and accounts</v>
      </c>
      <c r="B21" s="80" t="str">
        <f>Hoja1!C198</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c r="C21" s="84" t="s">
        <v>582</v>
      </c>
      <c r="D21" s="81"/>
      <c r="E21" s="7" t="s">
        <v>519</v>
      </c>
      <c r="F21" s="68"/>
      <c r="G21" s="68"/>
      <c r="H21" s="65"/>
      <c r="I21" s="65"/>
      <c r="J21" s="2"/>
    </row>
    <row r="22" spans="1:10" ht="130.5" x14ac:dyDescent="0.35">
      <c r="A22" s="7" t="str">
        <f>Hoja1!B199</f>
        <v>15.a Mobilize and significantly increase financial resources from all sources to conserve and sustainably use biodiversity and ecosystems</v>
      </c>
      <c r="B22" s="80" t="str">
        <f>Hoja1!C199</f>
        <v>15.a.1 Official development assistance and public expenditure on conservation and sustainable use of biodiversity and ecosystems</v>
      </c>
      <c r="C22" s="84" t="s">
        <v>583</v>
      </c>
      <c r="D22" s="81"/>
      <c r="E22" s="7" t="s">
        <v>596</v>
      </c>
      <c r="F22" s="68"/>
      <c r="G22" s="68"/>
      <c r="H22" s="65"/>
      <c r="I22" s="65"/>
      <c r="J22" s="2"/>
    </row>
    <row r="23" spans="1:10" ht="189.65" customHeight="1" x14ac:dyDescent="0.35">
      <c r="A23" s="7" t="str">
        <f>Hoja1!B201</f>
        <v>15.c Enhance global support for efforts to combat poaching and trafficking of protected species, including by increasing the capacity of local communities to pursue sustainable livelihood opportunities</v>
      </c>
      <c r="B23" s="80" t="str">
        <f>Hoja1!C201</f>
        <v>15.c.1 Proportion of traded wildlife that was poached or illicitly trafficked</v>
      </c>
      <c r="C23" s="84" t="s">
        <v>663</v>
      </c>
      <c r="D23" s="81"/>
      <c r="E23" s="7" t="s">
        <v>519</v>
      </c>
      <c r="F23" s="68"/>
      <c r="G23" s="68"/>
      <c r="H23" s="65"/>
      <c r="I23" s="65"/>
      <c r="J23" s="2"/>
    </row>
    <row r="24" spans="1:10" ht="41.5" customHeight="1" x14ac:dyDescent="0.35">
      <c r="A24" s="2"/>
      <c r="B24" s="2"/>
      <c r="C24" s="2"/>
      <c r="D24" s="2"/>
      <c r="E24" s="2"/>
      <c r="F24" s="2"/>
      <c r="G24" s="2"/>
      <c r="H24" s="2"/>
      <c r="I24" s="2"/>
      <c r="J24" s="2"/>
    </row>
  </sheetData>
  <mergeCells count="17">
    <mergeCell ref="B2:C2"/>
    <mergeCell ref="H4:I4"/>
    <mergeCell ref="B16:B17"/>
    <mergeCell ref="A16:A17"/>
    <mergeCell ref="B1:I1"/>
    <mergeCell ref="A5:I5"/>
    <mergeCell ref="E2:F2"/>
    <mergeCell ref="B3:C3"/>
    <mergeCell ref="E3:F3"/>
    <mergeCell ref="B4:C4"/>
    <mergeCell ref="E4:F4"/>
    <mergeCell ref="A2:A4"/>
    <mergeCell ref="B18:B19"/>
    <mergeCell ref="A18:A19"/>
    <mergeCell ref="A7:A8"/>
    <mergeCell ref="B9:B13"/>
    <mergeCell ref="A9:A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FC162-69B3-4F45-BC47-B5CFE58FCE69}">
  <sheetPr>
    <tabColor rgb="FF025388"/>
  </sheetPr>
  <dimension ref="A1:J15"/>
  <sheetViews>
    <sheetView showGridLines="0" topLeftCell="A13" zoomScale="80" zoomScaleNormal="80" workbookViewId="0">
      <selection activeCell="B1" sqref="B1:I1"/>
    </sheetView>
  </sheetViews>
  <sheetFormatPr baseColWidth="10" defaultColWidth="10.81640625" defaultRowHeight="14.5" x14ac:dyDescent="0.35"/>
  <cols>
    <col min="1" max="1" width="18.54296875" style="12" customWidth="1"/>
    <col min="2" max="2" width="20.453125" style="12" customWidth="1"/>
    <col min="3" max="3" width="23.81640625" style="12" customWidth="1"/>
    <col min="4" max="4" width="27.54296875" style="12" customWidth="1"/>
    <col min="5" max="9" width="20.54296875" style="12" customWidth="1"/>
    <col min="10" max="10" width="7.81640625" style="12" customWidth="1"/>
    <col min="11" max="29" width="20.54296875" style="12" customWidth="1"/>
    <col min="30" max="16384" width="10.81640625" style="12"/>
  </cols>
  <sheetData>
    <row r="1" spans="1:10" ht="44.5" customHeight="1" x14ac:dyDescent="0.35">
      <c r="A1" s="6"/>
      <c r="B1" s="109" t="s">
        <v>0</v>
      </c>
      <c r="C1" s="110"/>
      <c r="D1" s="110"/>
      <c r="E1" s="110"/>
      <c r="F1" s="110"/>
      <c r="G1" s="110"/>
      <c r="H1" s="110"/>
      <c r="I1" s="110"/>
      <c r="J1" s="2"/>
    </row>
    <row r="2" spans="1:10" s="13"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13"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13"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50" t="s">
        <v>584</v>
      </c>
      <c r="B5" s="151"/>
      <c r="C5" s="151"/>
      <c r="D5" s="151"/>
      <c r="E5" s="151"/>
      <c r="F5" s="151"/>
      <c r="G5" s="151"/>
      <c r="H5" s="151"/>
      <c r="I5" s="151"/>
      <c r="J5" s="2"/>
    </row>
    <row r="6" spans="1:10" ht="29" x14ac:dyDescent="0.35">
      <c r="A6" s="3" t="s">
        <v>57</v>
      </c>
      <c r="B6" s="4" t="s">
        <v>58</v>
      </c>
      <c r="C6" s="4" t="s">
        <v>59</v>
      </c>
      <c r="D6" s="4" t="s">
        <v>60</v>
      </c>
      <c r="E6" s="4" t="s">
        <v>61</v>
      </c>
      <c r="F6" s="4" t="s">
        <v>62</v>
      </c>
      <c r="G6" s="4" t="s">
        <v>63</v>
      </c>
      <c r="H6" s="3" t="s">
        <v>64</v>
      </c>
      <c r="I6" s="3" t="s">
        <v>65</v>
      </c>
      <c r="J6" s="2"/>
    </row>
    <row r="7" spans="1:10" ht="138.65" customHeight="1" x14ac:dyDescent="0.35">
      <c r="A7" s="78" t="str">
        <f>Hoja1!B202</f>
        <v>16.1 Significantly reduce all forms of violence and related death rates everywhere</v>
      </c>
      <c r="B7" s="7" t="str">
        <f>Hoja1!C204</f>
        <v>16.1.3 Proportion of population subjected to (a) physical violence, (b) psychological violence and (c) sexual violence in the previous 12 months</v>
      </c>
      <c r="C7" s="7" t="s">
        <v>666</v>
      </c>
      <c r="D7" s="7"/>
      <c r="E7" s="7" t="s">
        <v>519</v>
      </c>
      <c r="F7" s="68"/>
      <c r="G7" s="68"/>
      <c r="H7" s="65"/>
      <c r="I7" s="65"/>
      <c r="J7" s="2"/>
    </row>
    <row r="8" spans="1:10" ht="159.5" x14ac:dyDescent="0.35">
      <c r="A8" s="78" t="str">
        <f>Hoja1!B209</f>
        <v>16.3 Promote the rule of law at the national and international levels and ensure equal access to justice for all</v>
      </c>
      <c r="B8" s="7" t="str">
        <f>Hoja1!C209</f>
        <v>16.3.1 Proportion of victims of violence in the previous 12 months who reported their victimization to competent authorities or other officially recognized conflict resolution mechanisms</v>
      </c>
      <c r="C8" s="7" t="s">
        <v>667</v>
      </c>
      <c r="D8" s="7"/>
      <c r="E8" s="7" t="s">
        <v>519</v>
      </c>
      <c r="F8" s="68"/>
      <c r="G8" s="68"/>
      <c r="H8" s="65"/>
      <c r="I8" s="65"/>
      <c r="J8" s="2"/>
    </row>
    <row r="9" spans="1:10" ht="188.5" customHeight="1" x14ac:dyDescent="0.35">
      <c r="A9" s="95" t="str">
        <f>Hoja1!B218</f>
        <v>16.7 Ensure responsive, inclusive, participatory and representative decision-making at all levels</v>
      </c>
      <c r="B9" s="7" t="str">
        <f>Hoja1!C218</f>
        <v>16.7.1 Proportions of positions in national and local institutions, including (a) the legislatures; (b) the public service; and (c) the judiciary, compared to national distributions, by sex, age, persons with disabilities and population groups</v>
      </c>
      <c r="C9" s="7" t="s">
        <v>668</v>
      </c>
      <c r="D9" s="7"/>
      <c r="E9" s="7"/>
      <c r="F9" s="68"/>
      <c r="G9" s="68"/>
      <c r="H9" s="65"/>
      <c r="I9" s="65"/>
      <c r="J9" s="2"/>
    </row>
    <row r="10" spans="1:10" ht="146.15" customHeight="1" x14ac:dyDescent="0.35">
      <c r="A10" s="96"/>
      <c r="B10" s="7" t="str">
        <f>Hoja1!C219</f>
        <v>16.7.2 Proportion of population who believe decision-making is inclusive and responsive, by sex, age, disability and population group</v>
      </c>
      <c r="C10" s="7" t="s">
        <v>585</v>
      </c>
      <c r="D10" s="7"/>
      <c r="E10" s="7" t="s">
        <v>519</v>
      </c>
      <c r="F10" s="68"/>
      <c r="G10" s="68"/>
      <c r="H10" s="65"/>
      <c r="I10" s="65"/>
      <c r="J10" s="2"/>
    </row>
    <row r="11" spans="1:10" ht="190.5" customHeight="1" x14ac:dyDescent="0.35">
      <c r="A11" s="95" t="str">
        <f>Hoja1!B222</f>
        <v>16.10 Ensure public access to information and protect fundamental freedoms, in accordance with national legislation and international agreements</v>
      </c>
      <c r="B11" s="95" t="str">
        <f>Hoja1!C223</f>
        <v>16.10.2 Number of countries that adopt and implement constitutional, statutory and/or policy guarantees for public access to information</v>
      </c>
      <c r="C11" s="7" t="s">
        <v>670</v>
      </c>
      <c r="D11" s="7"/>
      <c r="E11" s="7" t="s">
        <v>519</v>
      </c>
      <c r="F11" s="68"/>
      <c r="G11" s="68"/>
      <c r="H11" s="65"/>
      <c r="I11" s="65"/>
      <c r="J11" s="2"/>
    </row>
    <row r="12" spans="1:10" ht="190.5" customHeight="1" x14ac:dyDescent="0.35">
      <c r="A12" s="96"/>
      <c r="B12" s="96"/>
      <c r="C12" s="7" t="s">
        <v>669</v>
      </c>
      <c r="D12" s="7"/>
      <c r="E12" s="7" t="s">
        <v>519</v>
      </c>
      <c r="F12" s="68"/>
      <c r="G12" s="68"/>
      <c r="H12" s="65"/>
      <c r="I12" s="65"/>
      <c r="J12" s="2"/>
    </row>
    <row r="13" spans="1:10" ht="203" x14ac:dyDescent="0.35">
      <c r="A13" s="7" t="str">
        <f>Hoja1!B224</f>
        <v>16.a Strengthen relevant national institutions, including through international cooperation, for building capacity at all levels, in particular in developing countries, to prevent violence and combat terrorism and crime</v>
      </c>
      <c r="B13" s="7" t="str">
        <f>Hoja1!C224</f>
        <v>16.a.1 Existence of independent national human rights institutions in compliance with the Paris Principles</v>
      </c>
      <c r="C13" s="7" t="s">
        <v>586</v>
      </c>
      <c r="D13" s="7"/>
      <c r="E13" s="7" t="s">
        <v>519</v>
      </c>
      <c r="F13" s="68"/>
      <c r="G13" s="68"/>
      <c r="H13" s="65"/>
      <c r="I13" s="65"/>
      <c r="J13" s="2"/>
    </row>
    <row r="14" spans="1:10" ht="190.5" customHeight="1" x14ac:dyDescent="0.35">
      <c r="A14" s="7" t="str">
        <f>Hoja1!B225</f>
        <v>16.b Promote and enforce non-discriminatory laws and policies for sustainable development</v>
      </c>
      <c r="B14" s="7" t="str">
        <f>Hoja1!C225</f>
        <v>16.b.1 Proportion of population reporting having personally felt discriminated against or harassed in the previous 12 months on the basis of a ground of discrimination prohibited under international human rights law</v>
      </c>
      <c r="C14" s="7" t="s">
        <v>587</v>
      </c>
      <c r="D14" s="7"/>
      <c r="E14" s="7" t="s">
        <v>519</v>
      </c>
      <c r="F14" s="68"/>
      <c r="G14" s="68"/>
      <c r="H14" s="65"/>
      <c r="I14" s="65"/>
      <c r="J14" s="2"/>
    </row>
    <row r="15" spans="1:10" ht="28" customHeight="1" x14ac:dyDescent="0.35">
      <c r="A15" s="2"/>
      <c r="B15" s="2"/>
      <c r="C15" s="2"/>
      <c r="D15" s="2"/>
      <c r="E15" s="2"/>
      <c r="F15" s="2"/>
      <c r="G15" s="2"/>
      <c r="H15" s="2"/>
      <c r="I15" s="2"/>
      <c r="J15" s="2"/>
    </row>
  </sheetData>
  <mergeCells count="13">
    <mergeCell ref="B11:B12"/>
    <mergeCell ref="A11:A12"/>
    <mergeCell ref="A9:A10"/>
    <mergeCell ref="H4:I4"/>
    <mergeCell ref="B1:I1"/>
    <mergeCell ref="A5:I5"/>
    <mergeCell ref="E2:F2"/>
    <mergeCell ref="B3:C3"/>
    <mergeCell ref="E3:F3"/>
    <mergeCell ref="B4:C4"/>
    <mergeCell ref="E4:F4"/>
    <mergeCell ref="A2:A4"/>
    <mergeCell ref="B2:C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5C06-1A53-4BF1-95D8-75179C5E110F}">
  <sheetPr>
    <tabColor rgb="FF173568"/>
  </sheetPr>
  <dimension ref="A1:J10"/>
  <sheetViews>
    <sheetView showGridLines="0" topLeftCell="A7" zoomScale="80" zoomScaleNormal="80" workbookViewId="0">
      <selection activeCell="B1" sqref="B1:I1"/>
    </sheetView>
  </sheetViews>
  <sheetFormatPr baseColWidth="10" defaultColWidth="10.81640625" defaultRowHeight="14.5" x14ac:dyDescent="0.35"/>
  <cols>
    <col min="1" max="1" width="18.54296875" style="14" customWidth="1"/>
    <col min="2" max="2" width="20.453125" style="14" customWidth="1"/>
    <col min="3" max="3" width="23.54296875" style="14" customWidth="1"/>
    <col min="4" max="4" width="27.54296875" style="14" customWidth="1"/>
    <col min="5" max="9" width="20.54296875" style="14" customWidth="1"/>
    <col min="10" max="10" width="8.1796875" style="14" customWidth="1"/>
    <col min="11" max="29" width="20.54296875" style="14" customWidth="1"/>
    <col min="30" max="16384" width="10.81640625" style="14"/>
  </cols>
  <sheetData>
    <row r="1" spans="1:10" ht="44.5" customHeight="1" x14ac:dyDescent="0.35">
      <c r="A1" s="6"/>
      <c r="B1" s="121" t="s">
        <v>0</v>
      </c>
      <c r="C1" s="122"/>
      <c r="D1" s="122"/>
      <c r="E1" s="122"/>
      <c r="F1" s="122"/>
      <c r="G1" s="122"/>
      <c r="H1" s="122"/>
      <c r="I1" s="122"/>
      <c r="J1" s="2"/>
    </row>
    <row r="2" spans="1:10" s="15"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15"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15"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52" t="s">
        <v>588</v>
      </c>
      <c r="B5" s="153"/>
      <c r="C5" s="153"/>
      <c r="D5" s="153"/>
      <c r="E5" s="153"/>
      <c r="F5" s="153"/>
      <c r="G5" s="153"/>
      <c r="H5" s="153"/>
      <c r="I5" s="153"/>
      <c r="J5" s="2"/>
    </row>
    <row r="6" spans="1:10" ht="29" x14ac:dyDescent="0.35">
      <c r="A6" s="3" t="s">
        <v>57</v>
      </c>
      <c r="B6" s="4" t="s">
        <v>58</v>
      </c>
      <c r="C6" s="4" t="s">
        <v>59</v>
      </c>
      <c r="D6" s="4" t="s">
        <v>60</v>
      </c>
      <c r="E6" s="4" t="s">
        <v>61</v>
      </c>
      <c r="F6" s="4" t="s">
        <v>62</v>
      </c>
      <c r="G6" s="4" t="s">
        <v>63</v>
      </c>
      <c r="H6" s="3" t="s">
        <v>64</v>
      </c>
      <c r="I6" s="3" t="s">
        <v>65</v>
      </c>
      <c r="J6" s="2"/>
    </row>
    <row r="7" spans="1:10" ht="333.5" x14ac:dyDescent="0.35">
      <c r="A7" s="7" t="str">
        <f>Hoja1!B233</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B7" s="7" t="str">
        <f>Hoja1!C233</f>
        <v>17.6.1 Fixed Internet broadband subscriptions per 100 inhabitants, by speed5</v>
      </c>
      <c r="C7" s="7" t="s">
        <v>671</v>
      </c>
      <c r="D7" s="7"/>
      <c r="E7" s="7" t="s">
        <v>519</v>
      </c>
      <c r="F7" s="68"/>
      <c r="G7" s="68"/>
      <c r="H7" s="65"/>
      <c r="I7" s="65"/>
      <c r="J7" s="2"/>
    </row>
    <row r="8" spans="1:10" ht="256" customHeight="1" x14ac:dyDescent="0.35">
      <c r="A8" s="7" t="str">
        <f>Hoja1!B236</f>
        <v>17.8 Fully operationalize the technology bank and science, technology and innovation capacity-building mechanism for least developed countries by 2017 and enhance the use of enabling technology, in particular information and communications technology</v>
      </c>
      <c r="B8" s="8" t="str">
        <f>Hoja1!C236</f>
        <v>17.8.1 Proportion of individuals using the Internet</v>
      </c>
      <c r="C8" s="7" t="s">
        <v>589</v>
      </c>
      <c r="D8" s="7"/>
      <c r="E8" s="7" t="s">
        <v>67</v>
      </c>
      <c r="F8" s="68"/>
      <c r="G8" s="68"/>
      <c r="H8" s="65"/>
      <c r="I8" s="65"/>
      <c r="J8" s="2"/>
    </row>
    <row r="9" spans="1:10" ht="129.65" customHeight="1" x14ac:dyDescent="0.35">
      <c r="A9" s="7" t="str">
        <f>Hoja1!B242</f>
        <v>17.14 Enhance policy coherence for sustainable development</v>
      </c>
      <c r="B9" s="7" t="str">
        <f>Hoja1!C242</f>
        <v>17.14.1 Number of countries with mechanisms in place to enhance policy coherence of sustainable development</v>
      </c>
      <c r="C9" s="7" t="s">
        <v>590</v>
      </c>
      <c r="D9" s="7"/>
      <c r="E9" s="7" t="s">
        <v>519</v>
      </c>
      <c r="F9" s="68"/>
      <c r="G9" s="68"/>
      <c r="H9" s="65"/>
      <c r="I9" s="65"/>
      <c r="J9" s="2"/>
    </row>
    <row r="10" spans="1:10" ht="27" customHeight="1" x14ac:dyDescent="0.35">
      <c r="A10" s="2"/>
      <c r="B10" s="2"/>
      <c r="C10" s="2"/>
      <c r="D10" s="2"/>
      <c r="E10" s="2"/>
      <c r="F10" s="2"/>
      <c r="G10" s="2"/>
      <c r="H10" s="2"/>
      <c r="I10" s="2"/>
      <c r="J10" s="2"/>
    </row>
  </sheetData>
  <mergeCells count="10">
    <mergeCell ref="A2:A4"/>
    <mergeCell ref="B1:I1"/>
    <mergeCell ref="A5:I5"/>
    <mergeCell ref="B2:C2"/>
    <mergeCell ref="B3:C3"/>
    <mergeCell ref="B4:C4"/>
    <mergeCell ref="E2:F2"/>
    <mergeCell ref="E3:F3"/>
    <mergeCell ref="E4:F4"/>
    <mergeCell ref="H4: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F30C-62ED-4547-9099-61596BADA251}">
  <dimension ref="A1:G24"/>
  <sheetViews>
    <sheetView showGridLines="0" topLeftCell="A2" zoomScaleNormal="100" workbookViewId="0">
      <selection activeCell="V34" sqref="V34"/>
    </sheetView>
  </sheetViews>
  <sheetFormatPr baseColWidth="10" defaultColWidth="10.81640625" defaultRowHeight="14.5" x14ac:dyDescent="0.35"/>
  <cols>
    <col min="1" max="1" width="20.1796875" style="30" customWidth="1"/>
    <col min="2" max="2" width="15.54296875" style="30" customWidth="1"/>
    <col min="3" max="3" width="16.26953125" style="30" bestFit="1" customWidth="1"/>
    <col min="4" max="5" width="15.54296875" style="30" customWidth="1"/>
    <col min="6" max="6" width="16.54296875" style="30" customWidth="1"/>
    <col min="7" max="7" width="8" style="30" customWidth="1"/>
    <col min="8" max="16384" width="10.81640625" style="30"/>
  </cols>
  <sheetData>
    <row r="1" spans="1:7" ht="43.5" customHeight="1" x14ac:dyDescent="0.35">
      <c r="A1" s="5"/>
      <c r="B1" s="88" t="s">
        <v>0</v>
      </c>
      <c r="C1" s="88"/>
      <c r="D1" s="88"/>
      <c r="E1" s="88"/>
      <c r="F1" s="5"/>
      <c r="G1" s="2"/>
    </row>
    <row r="2" spans="1:7" x14ac:dyDescent="0.35">
      <c r="A2" s="90" t="s">
        <v>10</v>
      </c>
      <c r="B2" s="90"/>
      <c r="C2" s="90"/>
      <c r="D2" s="90"/>
      <c r="E2" s="90" t="s">
        <v>11</v>
      </c>
      <c r="F2" s="90"/>
      <c r="G2" s="2"/>
    </row>
    <row r="3" spans="1:7" x14ac:dyDescent="0.35">
      <c r="A3" s="90" t="s">
        <v>12</v>
      </c>
      <c r="B3" s="90"/>
      <c r="C3" s="90"/>
      <c r="D3" s="90"/>
      <c r="E3" s="91">
        <v>45658</v>
      </c>
      <c r="F3" s="90"/>
      <c r="G3" s="2"/>
    </row>
    <row r="4" spans="1:7" ht="25.5" customHeight="1" x14ac:dyDescent="0.35">
      <c r="A4" s="89" t="s">
        <v>685</v>
      </c>
      <c r="B4" s="89"/>
      <c r="C4" s="89"/>
      <c r="D4" s="89"/>
      <c r="E4" s="89"/>
      <c r="F4" s="89"/>
      <c r="G4" s="2"/>
    </row>
    <row r="5" spans="1:7" ht="30" customHeight="1" x14ac:dyDescent="0.35">
      <c r="A5" s="60" t="s">
        <v>13</v>
      </c>
      <c r="B5" s="63" t="s">
        <v>14</v>
      </c>
      <c r="C5" s="60" t="s">
        <v>15</v>
      </c>
      <c r="D5" s="64" t="s">
        <v>16</v>
      </c>
      <c r="E5" s="60" t="s">
        <v>17</v>
      </c>
      <c r="F5" s="64" t="s">
        <v>18</v>
      </c>
      <c r="G5" s="2"/>
    </row>
    <row r="6" spans="1:7" ht="30" customHeight="1" x14ac:dyDescent="0.35">
      <c r="A6" s="60" t="s">
        <v>19</v>
      </c>
      <c r="B6" s="64" t="s">
        <v>20</v>
      </c>
      <c r="C6" s="60" t="s">
        <v>21</v>
      </c>
      <c r="D6" s="64" t="s">
        <v>22</v>
      </c>
      <c r="E6" s="60" t="s">
        <v>23</v>
      </c>
      <c r="F6" s="64" t="s">
        <v>24</v>
      </c>
      <c r="G6" s="2"/>
    </row>
    <row r="7" spans="1:7" ht="21" customHeight="1" x14ac:dyDescent="0.35">
      <c r="A7" s="62" t="s">
        <v>25</v>
      </c>
      <c r="B7" s="9" t="s">
        <v>26</v>
      </c>
      <c r="C7" s="70">
        <v>43891</v>
      </c>
      <c r="D7" s="9" t="s">
        <v>27</v>
      </c>
      <c r="E7" s="70">
        <v>45323</v>
      </c>
      <c r="F7" s="9"/>
      <c r="G7" s="2"/>
    </row>
    <row r="8" spans="1:7" ht="22.5" customHeight="1" x14ac:dyDescent="0.35">
      <c r="A8" s="89" t="s">
        <v>28</v>
      </c>
      <c r="B8" s="89"/>
      <c r="C8" s="89"/>
      <c r="D8" s="89"/>
      <c r="E8" s="89"/>
      <c r="F8" s="89"/>
      <c r="G8" s="2"/>
    </row>
    <row r="9" spans="1:7" ht="40.5" customHeight="1" x14ac:dyDescent="0.35">
      <c r="A9" s="61" t="s">
        <v>29</v>
      </c>
      <c r="B9" s="86" t="s">
        <v>30</v>
      </c>
      <c r="C9" s="86"/>
      <c r="D9" s="86"/>
      <c r="E9" s="86"/>
      <c r="F9" s="86"/>
      <c r="G9" s="2"/>
    </row>
    <row r="10" spans="1:7" ht="40.5" customHeight="1" x14ac:dyDescent="0.35">
      <c r="A10" s="61" t="s">
        <v>31</v>
      </c>
      <c r="B10" s="86" t="s">
        <v>32</v>
      </c>
      <c r="C10" s="86"/>
      <c r="D10" s="86"/>
      <c r="E10" s="86"/>
      <c r="F10" s="86"/>
      <c r="G10" s="2"/>
    </row>
    <row r="11" spans="1:7" ht="40.5" customHeight="1" x14ac:dyDescent="0.35">
      <c r="A11" s="61" t="s">
        <v>33</v>
      </c>
      <c r="B11" s="86" t="s">
        <v>682</v>
      </c>
      <c r="C11" s="86"/>
      <c r="D11" s="86"/>
      <c r="E11" s="86"/>
      <c r="F11" s="86"/>
      <c r="G11" s="2"/>
    </row>
    <row r="12" spans="1:7" ht="40.5" customHeight="1" x14ac:dyDescent="0.35">
      <c r="A12" s="61" t="s">
        <v>34</v>
      </c>
      <c r="B12" s="86" t="s">
        <v>681</v>
      </c>
      <c r="C12" s="86"/>
      <c r="D12" s="86"/>
      <c r="E12" s="86"/>
      <c r="F12" s="86"/>
      <c r="G12" s="2"/>
    </row>
    <row r="13" spans="1:7" ht="40.5" customHeight="1" x14ac:dyDescent="0.35">
      <c r="A13" s="61" t="s">
        <v>35</v>
      </c>
      <c r="B13" s="86" t="s">
        <v>36</v>
      </c>
      <c r="C13" s="86"/>
      <c r="D13" s="86"/>
      <c r="E13" s="86"/>
      <c r="F13" s="86"/>
      <c r="G13" s="2"/>
    </row>
    <row r="14" spans="1:7" ht="40.5" customHeight="1" x14ac:dyDescent="0.35">
      <c r="A14" s="61" t="s">
        <v>37</v>
      </c>
      <c r="B14" s="86" t="s">
        <v>38</v>
      </c>
      <c r="C14" s="86"/>
      <c r="D14" s="86"/>
      <c r="E14" s="86"/>
      <c r="F14" s="86"/>
      <c r="G14" s="2"/>
    </row>
    <row r="15" spans="1:7" ht="29.15" customHeight="1" x14ac:dyDescent="0.35">
      <c r="A15" s="2"/>
      <c r="B15" s="2"/>
      <c r="C15" s="2"/>
      <c r="D15" s="2"/>
      <c r="E15" s="2"/>
      <c r="F15" s="2"/>
      <c r="G15" s="2"/>
    </row>
    <row r="16" spans="1:7" ht="26.15" customHeight="1" x14ac:dyDescent="0.35">
      <c r="A16" s="89" t="s">
        <v>39</v>
      </c>
      <c r="B16" s="89"/>
      <c r="C16" s="89"/>
      <c r="D16" s="89"/>
      <c r="E16" s="89"/>
      <c r="F16" s="89"/>
      <c r="G16" s="66"/>
    </row>
    <row r="17" spans="1:7" x14ac:dyDescent="0.35">
      <c r="A17" s="67" t="s">
        <v>40</v>
      </c>
      <c r="B17" s="92" t="s">
        <v>41</v>
      </c>
      <c r="C17" s="93"/>
      <c r="D17" s="93"/>
      <c r="E17" s="93"/>
      <c r="F17" s="94"/>
      <c r="G17" s="66"/>
    </row>
    <row r="18" spans="1:7" x14ac:dyDescent="0.35">
      <c r="A18" s="67" t="s">
        <v>42</v>
      </c>
      <c r="B18" s="92" t="s">
        <v>43</v>
      </c>
      <c r="C18" s="93"/>
      <c r="D18" s="93"/>
      <c r="E18" s="93"/>
      <c r="F18" s="94"/>
      <c r="G18" s="66"/>
    </row>
    <row r="19" spans="1:7" x14ac:dyDescent="0.35">
      <c r="A19" s="67" t="s">
        <v>683</v>
      </c>
      <c r="B19" s="92" t="s">
        <v>684</v>
      </c>
      <c r="C19" s="93"/>
      <c r="D19" s="93"/>
      <c r="E19" s="93"/>
      <c r="F19" s="94"/>
      <c r="G19" s="66"/>
    </row>
    <row r="20" spans="1:7" x14ac:dyDescent="0.35">
      <c r="A20" s="67"/>
      <c r="B20" s="92"/>
      <c r="C20" s="93"/>
      <c r="D20" s="93"/>
      <c r="E20" s="93"/>
      <c r="F20" s="94"/>
      <c r="G20" s="66"/>
    </row>
    <row r="21" spans="1:7" x14ac:dyDescent="0.35">
      <c r="A21" s="67"/>
      <c r="B21" s="92"/>
      <c r="C21" s="93"/>
      <c r="D21" s="93"/>
      <c r="E21" s="93"/>
      <c r="F21" s="94"/>
      <c r="G21" s="66"/>
    </row>
    <row r="22" spans="1:7" x14ac:dyDescent="0.35">
      <c r="A22" s="67"/>
      <c r="B22" s="92"/>
      <c r="C22" s="93"/>
      <c r="D22" s="93"/>
      <c r="E22" s="93"/>
      <c r="F22" s="94"/>
      <c r="G22" s="66"/>
    </row>
    <row r="23" spans="1:7" x14ac:dyDescent="0.35">
      <c r="A23" s="67"/>
      <c r="B23" s="92"/>
      <c r="C23" s="93"/>
      <c r="D23" s="93"/>
      <c r="E23" s="93"/>
      <c r="F23" s="94"/>
      <c r="G23" s="66"/>
    </row>
    <row r="24" spans="1:7" x14ac:dyDescent="0.35">
      <c r="A24" s="66"/>
      <c r="B24" s="66"/>
      <c r="C24" s="66"/>
      <c r="D24" s="66"/>
      <c r="E24" s="66"/>
      <c r="F24" s="66"/>
      <c r="G24" s="66"/>
    </row>
  </sheetData>
  <mergeCells count="21">
    <mergeCell ref="B14:F14"/>
    <mergeCell ref="B22:F22"/>
    <mergeCell ref="B23:F23"/>
    <mergeCell ref="A16:F16"/>
    <mergeCell ref="B17:F17"/>
    <mergeCell ref="B18:F18"/>
    <mergeCell ref="B19:F19"/>
    <mergeCell ref="B20:F20"/>
    <mergeCell ref="B21:F21"/>
    <mergeCell ref="A8:F8"/>
    <mergeCell ref="B9:F9"/>
    <mergeCell ref="B10:F10"/>
    <mergeCell ref="B12:F12"/>
    <mergeCell ref="B13:F13"/>
    <mergeCell ref="B11:F11"/>
    <mergeCell ref="A4:F4"/>
    <mergeCell ref="B1:E1"/>
    <mergeCell ref="A2:D2"/>
    <mergeCell ref="A3:D3"/>
    <mergeCell ref="E2:F2"/>
    <mergeCell ref="E3:F3"/>
  </mergeCells>
  <dataValidations count="2">
    <dataValidation type="list" allowBlank="1" showInputMessage="1" showErrorMessage="1" sqref="D6" xr:uid="{1BDB5172-6778-48D0-B982-C5BB13E05AF2}">
      <formula1>"Pre-registro,Validación,Registro,Verificación,Certificación"</formula1>
    </dataValidation>
    <dataValidation type="list" allowBlank="1" showInputMessage="1" showErrorMessage="1" sqref="F6" xr:uid="{75FA17C1-F04C-485C-9418-95A2E5876670}">
      <formula1>"REDD+ v1.0,F/R v2.0,Manejo de pasturas y suelo v1.0,Energía renovable"</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9CDE720-0F82-4D91-9996-28E95817259B}">
          <x14:formula1>
            <xm:f>IF($D$5="AFOLU",Hoja2!$C$4:$C$6,Hoja2!$B$4:$B$6)</xm:f>
          </x14:formula1>
          <xm:sqref>B6</xm:sqref>
        </x14:dataValidation>
        <x14:dataValidation type="list" allowBlank="1" showInputMessage="1" showErrorMessage="1" xr:uid="{9CDCB2F9-4968-4610-AEF6-AA0E03ED9ED7}">
          <x14:formula1>
            <xm:f>Hoja2!$B$3:$C$3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528F-8CB3-45B3-BA7E-A1F70C31E025}">
  <dimension ref="A3:C6"/>
  <sheetViews>
    <sheetView workbookViewId="0">
      <selection activeCell="C4" sqref="C4:C6"/>
    </sheetView>
  </sheetViews>
  <sheetFormatPr baseColWidth="10" defaultColWidth="11.453125" defaultRowHeight="14.5" x14ac:dyDescent="0.35"/>
  <sheetData>
    <row r="3" spans="1:3" x14ac:dyDescent="0.35">
      <c r="A3" t="s">
        <v>15</v>
      </c>
      <c r="B3" t="s">
        <v>44</v>
      </c>
      <c r="C3" t="s">
        <v>16</v>
      </c>
    </row>
    <row r="4" spans="1:3" x14ac:dyDescent="0.35">
      <c r="B4" t="s">
        <v>45</v>
      </c>
      <c r="C4" t="s">
        <v>46</v>
      </c>
    </row>
    <row r="5" spans="1:3" x14ac:dyDescent="0.35">
      <c r="B5" t="s">
        <v>47</v>
      </c>
      <c r="C5" t="s">
        <v>48</v>
      </c>
    </row>
    <row r="6" spans="1:3" x14ac:dyDescent="0.35">
      <c r="B6" t="s">
        <v>49</v>
      </c>
      <c r="C6" t="s">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1F89-E7ED-4C00-A9EE-AF8D5E0DA155}">
  <sheetPr>
    <tabColor rgb="FFC42738"/>
  </sheetPr>
  <dimension ref="A1:J14"/>
  <sheetViews>
    <sheetView showGridLines="0" topLeftCell="A12" zoomScale="80" zoomScaleNormal="80" workbookViewId="0">
      <selection activeCell="A14" sqref="A14"/>
    </sheetView>
  </sheetViews>
  <sheetFormatPr baseColWidth="10" defaultColWidth="10.81640625" defaultRowHeight="14.5" x14ac:dyDescent="0.35"/>
  <cols>
    <col min="1" max="1" width="19.1796875" style="40" customWidth="1"/>
    <col min="2" max="2" width="22.54296875" style="40" customWidth="1"/>
    <col min="3" max="3" width="23.7265625" style="40" customWidth="1"/>
    <col min="4" max="4" width="25.1796875" style="76" customWidth="1"/>
    <col min="5" max="5" width="21.7265625" style="40" customWidth="1"/>
    <col min="6" max="8" width="20.54296875" style="40" customWidth="1"/>
    <col min="9" max="9" width="24.54296875" style="40" customWidth="1"/>
    <col min="10" max="10" width="7.453125" style="40" customWidth="1"/>
    <col min="11" max="31" width="20.54296875" style="40" customWidth="1"/>
    <col min="32" max="16384" width="10.81640625" style="40"/>
  </cols>
  <sheetData>
    <row r="1" spans="1:10" ht="44.5" customHeight="1" x14ac:dyDescent="0.35">
      <c r="A1" s="6"/>
      <c r="B1" s="97" t="s">
        <v>0</v>
      </c>
      <c r="C1" s="98"/>
      <c r="D1" s="98"/>
      <c r="E1" s="98"/>
      <c r="F1" s="98"/>
      <c r="G1" s="98"/>
      <c r="H1" s="98"/>
      <c r="I1" s="99"/>
      <c r="J1" s="2"/>
    </row>
    <row r="2" spans="1:10" s="41" customFormat="1" ht="34" customHeight="1" x14ac:dyDescent="0.35">
      <c r="A2" s="10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41" customFormat="1" ht="34" customHeight="1" x14ac:dyDescent="0.35">
      <c r="A3" s="101"/>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41" customFormat="1" ht="34" customHeight="1" x14ac:dyDescent="0.35">
      <c r="A4" s="101"/>
      <c r="B4" s="104" t="s">
        <v>53</v>
      </c>
      <c r="C4" s="104"/>
      <c r="D4" s="7" t="s">
        <v>54</v>
      </c>
      <c r="E4" s="102">
        <f>'Instrucciones de uso'!$C$7</f>
        <v>43891</v>
      </c>
      <c r="F4" s="102"/>
      <c r="G4" s="7" t="s">
        <v>55</v>
      </c>
      <c r="H4" s="102">
        <f>'Instrucciones de uso'!$E$7</f>
        <v>45323</v>
      </c>
      <c r="I4" s="102"/>
      <c r="J4" s="1"/>
    </row>
    <row r="5" spans="1:10" ht="26.5" customHeight="1" x14ac:dyDescent="0.35">
      <c r="A5" s="103" t="s">
        <v>56</v>
      </c>
      <c r="B5" s="103"/>
      <c r="C5" s="103"/>
      <c r="D5" s="103"/>
      <c r="E5" s="103"/>
      <c r="F5" s="103"/>
      <c r="G5" s="103"/>
      <c r="H5" s="103"/>
      <c r="I5" s="103"/>
      <c r="J5" s="2"/>
    </row>
    <row r="6" spans="1:10" ht="41.5" customHeight="1" x14ac:dyDescent="0.35">
      <c r="A6" s="3" t="s">
        <v>57</v>
      </c>
      <c r="B6" s="4" t="s">
        <v>58</v>
      </c>
      <c r="C6" s="4" t="s">
        <v>59</v>
      </c>
      <c r="D6" s="4" t="s">
        <v>60</v>
      </c>
      <c r="E6" s="4" t="s">
        <v>61</v>
      </c>
      <c r="F6" s="4" t="s">
        <v>62</v>
      </c>
      <c r="G6" s="4" t="s">
        <v>63</v>
      </c>
      <c r="H6" s="3" t="s">
        <v>64</v>
      </c>
      <c r="I6" s="3" t="s">
        <v>65</v>
      </c>
      <c r="J6" s="2"/>
    </row>
    <row r="7" spans="1:10" ht="113.5" customHeight="1" x14ac:dyDescent="0.35">
      <c r="A7" s="7" t="str">
        <f>Hoja1!B5</f>
        <v>1.1 By 2030, eradicate extreme poverty for all people everywhere, currently measured as people living on less than $1.25 a day</v>
      </c>
      <c r="B7" s="8" t="str">
        <f>Hoja1!C5</f>
        <v>1.1.1 Proportion of the population living below the international poverty line by sex, age, employment status and geographic location (urban/rural)</v>
      </c>
      <c r="C7" s="8" t="s">
        <v>66</v>
      </c>
      <c r="D7" s="8"/>
      <c r="E7" s="9" t="s">
        <v>67</v>
      </c>
      <c r="F7" s="65"/>
      <c r="G7" s="73"/>
      <c r="H7" s="73"/>
      <c r="I7" s="65"/>
      <c r="J7" s="2"/>
    </row>
    <row r="8" spans="1:10" ht="113.5" customHeight="1" x14ac:dyDescent="0.35">
      <c r="A8" s="78" t="str">
        <f>Hoja1!B6</f>
        <v>1.2 By 2030, reduce at least by half the proportion of men, women and children of all ages living in poverty in all its dimensions according to national definitions</v>
      </c>
      <c r="B8" s="8" t="str">
        <f>Hoja1!C6</f>
        <v>1.2.1 Proportion of population living below the national poverty line, by sex and age</v>
      </c>
      <c r="C8" s="8" t="s">
        <v>68</v>
      </c>
      <c r="D8" s="8"/>
      <c r="E8" s="9" t="s">
        <v>67</v>
      </c>
      <c r="F8" s="65"/>
      <c r="G8" s="71"/>
      <c r="H8" s="71"/>
      <c r="I8" s="65"/>
      <c r="J8" s="2"/>
    </row>
    <row r="9" spans="1:10" ht="158.15" customHeight="1" x14ac:dyDescent="0.35">
      <c r="A9" s="7" t="str">
        <f>Hoja1!B8</f>
        <v>1.3 Implement nationally appropriate social protection systems and measures for all, including floors, and by 2030 achieve substantial coverage of the poor and the vulnerable</v>
      </c>
      <c r="B9" s="7" t="str">
        <f>Hoja1!C8</f>
        <v>1.3.1 Proportion of population covered by social protection floors/systems, by sex, distinguishing children, unemployed persons, older persons, persons with disabilities, pregnant women, newborns, work-injury victims and the poor and the vulnerable</v>
      </c>
      <c r="C9" s="7" t="s">
        <v>69</v>
      </c>
      <c r="D9" s="7"/>
      <c r="E9" s="9" t="s">
        <v>67</v>
      </c>
      <c r="F9" s="65"/>
      <c r="G9" s="71"/>
      <c r="H9" s="72"/>
      <c r="I9" s="65"/>
      <c r="J9" s="2"/>
    </row>
    <row r="10" spans="1:10" ht="148" customHeight="1" x14ac:dyDescent="0.35">
      <c r="A10" s="95" t="str">
        <f>Hoja1!B9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B10" s="7" t="str">
        <f>Hoja1!C9</f>
        <v>1.4.1 Proportion of population living in households with access to basic services</v>
      </c>
      <c r="C10" s="7" t="s">
        <v>593</v>
      </c>
      <c r="D10" s="7"/>
      <c r="E10" s="9" t="s">
        <v>67</v>
      </c>
      <c r="F10" s="65"/>
      <c r="G10" s="71"/>
      <c r="H10" s="71"/>
      <c r="I10" s="65"/>
      <c r="J10" s="2"/>
    </row>
    <row r="11" spans="1:10" ht="148" customHeight="1" x14ac:dyDescent="0.35">
      <c r="A11" s="96"/>
      <c r="B11" s="7" t="str">
        <f>Hoja1!C10</f>
        <v>1.4.2 Proportion of total adult population with secure tenure rights to land, (a) with legally recognized documentation, and (b) who perceive their rights to land as secure, by sex and type of tenure</v>
      </c>
      <c r="C11" s="7" t="s">
        <v>674</v>
      </c>
      <c r="D11" s="74"/>
      <c r="E11" s="9" t="s">
        <v>519</v>
      </c>
      <c r="F11" s="65"/>
      <c r="G11" s="71"/>
      <c r="H11" s="71"/>
      <c r="I11" s="65"/>
      <c r="J11" s="2"/>
    </row>
    <row r="12" spans="1:10" ht="232.5" customHeight="1" x14ac:dyDescent="0.35">
      <c r="A12" s="78" t="str">
        <f>Hoja1!B11</f>
        <v>1.5 By 2030, build the resilience of the poor and those in vulnerable situations and reduce their exposure and vulnerability to climate-related extreme events and other economic, social and environmental shocks and disasters</v>
      </c>
      <c r="B12" s="7" t="str">
        <f>Hoja1!C14</f>
        <v>1.5.4 Proportion of local governments that adopt and implement local disaster risk reduction strategies in line with national disaster risk reduction strategies</v>
      </c>
      <c r="C12" s="7" t="s">
        <v>594</v>
      </c>
      <c r="D12" s="7"/>
      <c r="E12" s="9" t="s">
        <v>519</v>
      </c>
      <c r="F12" s="65"/>
      <c r="G12" s="71"/>
      <c r="H12" s="71"/>
      <c r="I12" s="65"/>
      <c r="J12" s="2"/>
    </row>
    <row r="13" spans="1:10" ht="322" customHeight="1" x14ac:dyDescent="0.35">
      <c r="A13" s="7" t="str">
        <f>Hoja1!B15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B13" s="7" t="str">
        <f>Hoja1!C16</f>
        <v>1.a.2 Proportion of total government spending on essential services (education, health and social protection)</v>
      </c>
      <c r="C13" s="7" t="s">
        <v>595</v>
      </c>
      <c r="D13" s="7"/>
      <c r="E13" s="9" t="s">
        <v>596</v>
      </c>
      <c r="F13" s="65"/>
      <c r="G13" s="71"/>
      <c r="H13" s="71"/>
      <c r="I13" s="65"/>
      <c r="J13" s="2"/>
    </row>
    <row r="14" spans="1:10" ht="30.65" customHeight="1" x14ac:dyDescent="0.35">
      <c r="A14" s="2"/>
      <c r="B14" s="2"/>
      <c r="C14" s="2"/>
      <c r="D14" s="75"/>
      <c r="E14" s="2"/>
      <c r="F14" s="2"/>
      <c r="G14" s="2"/>
      <c r="H14" s="2"/>
      <c r="I14" s="2"/>
      <c r="J14" s="2"/>
    </row>
  </sheetData>
  <mergeCells count="11">
    <mergeCell ref="A10:A11"/>
    <mergeCell ref="B1:I1"/>
    <mergeCell ref="A2:A4"/>
    <mergeCell ref="H4:I4"/>
    <mergeCell ref="A5:I5"/>
    <mergeCell ref="B2:C2"/>
    <mergeCell ref="E2:F2"/>
    <mergeCell ref="B3:C3"/>
    <mergeCell ref="E3:F3"/>
    <mergeCell ref="B4:C4"/>
    <mergeCell ref="E4:F4"/>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792C-1D93-48BB-8DC4-AE4037CA3444}">
  <dimension ref="A1:E251"/>
  <sheetViews>
    <sheetView showGridLines="0" workbookViewId="0">
      <selection activeCell="C12" sqref="C12"/>
    </sheetView>
  </sheetViews>
  <sheetFormatPr baseColWidth="10" defaultColWidth="9.1796875" defaultRowHeight="13" x14ac:dyDescent="0.3"/>
  <cols>
    <col min="1" max="1" width="19.26953125" style="55" customWidth="1"/>
    <col min="2" max="2" width="72.1796875" style="55" customWidth="1"/>
    <col min="3" max="3" width="255.54296875" style="55" bestFit="1" customWidth="1"/>
    <col min="4" max="5" width="19.54296875" style="55" customWidth="1"/>
    <col min="6" max="16384" width="9.1796875" style="55"/>
  </cols>
  <sheetData>
    <row r="1" spans="1:5" s="30" customFormat="1" ht="44.5" customHeight="1" x14ac:dyDescent="0.35">
      <c r="A1" s="6"/>
      <c r="B1" s="105" t="s">
        <v>70</v>
      </c>
      <c r="C1" s="106"/>
      <c r="D1" s="106"/>
      <c r="E1" s="106"/>
    </row>
    <row r="2" spans="1:5" x14ac:dyDescent="0.3">
      <c r="A2" s="42"/>
      <c r="B2" s="42"/>
      <c r="C2" s="42"/>
      <c r="D2" s="42"/>
      <c r="E2" s="42"/>
    </row>
    <row r="3" spans="1:5" ht="14.5" x14ac:dyDescent="0.35">
      <c r="A3" s="107" t="s">
        <v>71</v>
      </c>
      <c r="B3" s="107"/>
      <c r="C3" s="53" t="s">
        <v>72</v>
      </c>
      <c r="D3" s="44" t="s">
        <v>73</v>
      </c>
      <c r="E3" s="42"/>
    </row>
    <row r="4" spans="1:5" x14ac:dyDescent="0.3">
      <c r="A4" s="54" t="s">
        <v>74</v>
      </c>
      <c r="B4" s="54" t="s">
        <v>75</v>
      </c>
      <c r="C4" s="54" t="s">
        <v>76</v>
      </c>
      <c r="D4" s="42"/>
      <c r="E4" s="42"/>
    </row>
    <row r="5" spans="1:5" x14ac:dyDescent="0.3">
      <c r="A5" s="45" t="s">
        <v>77</v>
      </c>
      <c r="B5" s="46" t="s">
        <v>78</v>
      </c>
      <c r="C5" s="47" t="s">
        <v>79</v>
      </c>
      <c r="D5" s="48"/>
      <c r="E5" s="42"/>
    </row>
    <row r="6" spans="1:5" x14ac:dyDescent="0.3">
      <c r="A6" s="45" t="s">
        <v>77</v>
      </c>
      <c r="B6" s="46" t="s">
        <v>80</v>
      </c>
      <c r="C6" s="47" t="s">
        <v>81</v>
      </c>
      <c r="D6" s="48"/>
      <c r="E6" s="42"/>
    </row>
    <row r="7" spans="1:5" x14ac:dyDescent="0.3">
      <c r="A7" s="45" t="s">
        <v>77</v>
      </c>
      <c r="B7" s="46" t="s">
        <v>80</v>
      </c>
      <c r="C7" s="47" t="s">
        <v>82</v>
      </c>
      <c r="D7" s="48"/>
      <c r="E7" s="42"/>
    </row>
    <row r="8" spans="1:5" x14ac:dyDescent="0.3">
      <c r="A8" s="45" t="s">
        <v>77</v>
      </c>
      <c r="B8" s="46" t="s">
        <v>83</v>
      </c>
      <c r="C8" s="46" t="s">
        <v>84</v>
      </c>
      <c r="D8" s="48"/>
      <c r="E8" s="42"/>
    </row>
    <row r="9" spans="1:5" x14ac:dyDescent="0.3">
      <c r="A9" s="45" t="s">
        <v>77</v>
      </c>
      <c r="B9" s="46" t="s">
        <v>85</v>
      </c>
      <c r="C9" s="46" t="s">
        <v>86</v>
      </c>
      <c r="D9" s="48"/>
      <c r="E9" s="42"/>
    </row>
    <row r="10" spans="1:5" x14ac:dyDescent="0.3">
      <c r="A10" s="45" t="s">
        <v>77</v>
      </c>
      <c r="B10" s="46" t="s">
        <v>85</v>
      </c>
      <c r="C10" s="46" t="s">
        <v>87</v>
      </c>
      <c r="D10" s="48"/>
      <c r="E10" s="42"/>
    </row>
    <row r="11" spans="1:5" x14ac:dyDescent="0.3">
      <c r="A11" s="45" t="s">
        <v>77</v>
      </c>
      <c r="B11" s="46" t="s">
        <v>88</v>
      </c>
      <c r="C11" s="46" t="s">
        <v>89</v>
      </c>
      <c r="D11" s="48"/>
      <c r="E11" s="42"/>
    </row>
    <row r="12" spans="1:5" x14ac:dyDescent="0.3">
      <c r="A12" s="45" t="s">
        <v>77</v>
      </c>
      <c r="B12" s="46" t="s">
        <v>88</v>
      </c>
      <c r="C12" s="46" t="s">
        <v>90</v>
      </c>
      <c r="D12" s="48"/>
      <c r="E12" s="42"/>
    </row>
    <row r="13" spans="1:5" x14ac:dyDescent="0.3">
      <c r="A13" s="45" t="s">
        <v>77</v>
      </c>
      <c r="B13" s="46" t="s">
        <v>88</v>
      </c>
      <c r="C13" s="46" t="s">
        <v>91</v>
      </c>
      <c r="D13" s="48"/>
      <c r="E13" s="42"/>
    </row>
    <row r="14" spans="1:5" x14ac:dyDescent="0.3">
      <c r="A14" s="45" t="s">
        <v>77</v>
      </c>
      <c r="B14" s="46" t="s">
        <v>88</v>
      </c>
      <c r="C14" s="46" t="s">
        <v>92</v>
      </c>
      <c r="D14" s="48"/>
      <c r="E14" s="42"/>
    </row>
    <row r="15" spans="1:5" x14ac:dyDescent="0.3">
      <c r="A15" s="45" t="s">
        <v>77</v>
      </c>
      <c r="B15" s="46" t="s">
        <v>93</v>
      </c>
      <c r="C15" s="46" t="s">
        <v>94</v>
      </c>
      <c r="D15" s="48"/>
      <c r="E15" s="42"/>
    </row>
    <row r="16" spans="1:5" x14ac:dyDescent="0.3">
      <c r="A16" s="45" t="s">
        <v>77</v>
      </c>
      <c r="B16" s="46" t="s">
        <v>93</v>
      </c>
      <c r="C16" s="46" t="s">
        <v>95</v>
      </c>
      <c r="D16" s="48"/>
      <c r="E16" s="42"/>
    </row>
    <row r="17" spans="1:5" x14ac:dyDescent="0.3">
      <c r="A17" s="45" t="s">
        <v>77</v>
      </c>
      <c r="B17" s="46" t="s">
        <v>96</v>
      </c>
      <c r="C17" s="46" t="s">
        <v>97</v>
      </c>
      <c r="D17" s="48"/>
      <c r="E17" s="42"/>
    </row>
    <row r="18" spans="1:5" x14ac:dyDescent="0.3">
      <c r="A18" s="45" t="s">
        <v>98</v>
      </c>
      <c r="B18" s="46" t="s">
        <v>99</v>
      </c>
      <c r="C18" s="46" t="s">
        <v>100</v>
      </c>
      <c r="D18" s="48"/>
      <c r="E18" s="42"/>
    </row>
    <row r="19" spans="1:5" x14ac:dyDescent="0.3">
      <c r="A19" s="45" t="s">
        <v>98</v>
      </c>
      <c r="B19" s="46" t="s">
        <v>99</v>
      </c>
      <c r="C19" s="46" t="s">
        <v>101</v>
      </c>
      <c r="D19" s="48"/>
      <c r="E19" s="42"/>
    </row>
    <row r="20" spans="1:5" x14ac:dyDescent="0.3">
      <c r="A20" s="45" t="s">
        <v>98</v>
      </c>
      <c r="B20" s="46" t="s">
        <v>102</v>
      </c>
      <c r="C20" s="46" t="s">
        <v>103</v>
      </c>
      <c r="D20" s="48"/>
      <c r="E20" s="42"/>
    </row>
    <row r="21" spans="1:5" x14ac:dyDescent="0.3">
      <c r="A21" s="45" t="s">
        <v>98</v>
      </c>
      <c r="B21" s="46" t="s">
        <v>102</v>
      </c>
      <c r="C21" s="46" t="s">
        <v>104</v>
      </c>
      <c r="D21" s="48"/>
      <c r="E21" s="42"/>
    </row>
    <row r="22" spans="1:5" x14ac:dyDescent="0.3">
      <c r="A22" s="45" t="s">
        <v>98</v>
      </c>
      <c r="B22" s="46" t="s">
        <v>105</v>
      </c>
      <c r="C22" s="46" t="s">
        <v>106</v>
      </c>
      <c r="D22" s="48"/>
      <c r="E22" s="42"/>
    </row>
    <row r="23" spans="1:5" x14ac:dyDescent="0.3">
      <c r="A23" s="45" t="s">
        <v>98</v>
      </c>
      <c r="B23" s="46" t="s">
        <v>105</v>
      </c>
      <c r="C23" s="46" t="s">
        <v>107</v>
      </c>
      <c r="D23" s="48"/>
      <c r="E23" s="42"/>
    </row>
    <row r="24" spans="1:5" x14ac:dyDescent="0.3">
      <c r="A24" s="45" t="s">
        <v>98</v>
      </c>
      <c r="B24" s="46" t="s">
        <v>108</v>
      </c>
      <c r="C24" s="46" t="s">
        <v>109</v>
      </c>
      <c r="D24" s="48"/>
      <c r="E24" s="42"/>
    </row>
    <row r="25" spans="1:5" x14ac:dyDescent="0.3">
      <c r="A25" s="45" t="s">
        <v>98</v>
      </c>
      <c r="B25" s="46" t="s">
        <v>110</v>
      </c>
      <c r="C25" s="46" t="s">
        <v>111</v>
      </c>
      <c r="D25" s="48"/>
      <c r="E25" s="42"/>
    </row>
    <row r="26" spans="1:5" x14ac:dyDescent="0.3">
      <c r="A26" s="45" t="s">
        <v>98</v>
      </c>
      <c r="B26" s="46" t="s">
        <v>110</v>
      </c>
      <c r="C26" s="46" t="s">
        <v>112</v>
      </c>
      <c r="D26" s="48"/>
      <c r="E26" s="42"/>
    </row>
    <row r="27" spans="1:5" x14ac:dyDescent="0.3">
      <c r="A27" s="45" t="s">
        <v>98</v>
      </c>
      <c r="B27" s="46" t="s">
        <v>113</v>
      </c>
      <c r="C27" s="46" t="s">
        <v>114</v>
      </c>
      <c r="D27" s="48"/>
      <c r="E27" s="42"/>
    </row>
    <row r="28" spans="1:5" x14ac:dyDescent="0.3">
      <c r="A28" s="45" t="s">
        <v>98</v>
      </c>
      <c r="B28" s="46" t="s">
        <v>113</v>
      </c>
      <c r="C28" s="46" t="s">
        <v>115</v>
      </c>
      <c r="D28" s="48"/>
      <c r="E28" s="42"/>
    </row>
    <row r="29" spans="1:5" x14ac:dyDescent="0.3">
      <c r="A29" s="45" t="s">
        <v>98</v>
      </c>
      <c r="B29" s="46" t="s">
        <v>116</v>
      </c>
      <c r="C29" s="46" t="s">
        <v>117</v>
      </c>
      <c r="D29" s="48"/>
      <c r="E29" s="42"/>
    </row>
    <row r="30" spans="1:5" x14ac:dyDescent="0.3">
      <c r="A30" s="45" t="s">
        <v>98</v>
      </c>
      <c r="B30" s="46" t="s">
        <v>118</v>
      </c>
      <c r="C30" s="46" t="s">
        <v>119</v>
      </c>
      <c r="D30" s="48"/>
      <c r="E30" s="42"/>
    </row>
    <row r="31" spans="1:5" x14ac:dyDescent="0.3">
      <c r="A31" s="45" t="s">
        <v>120</v>
      </c>
      <c r="B31" s="46" t="s">
        <v>121</v>
      </c>
      <c r="C31" s="46" t="s">
        <v>122</v>
      </c>
      <c r="D31" s="48"/>
      <c r="E31" s="42"/>
    </row>
    <row r="32" spans="1:5" x14ac:dyDescent="0.3">
      <c r="A32" s="45" t="s">
        <v>120</v>
      </c>
      <c r="B32" s="46" t="s">
        <v>121</v>
      </c>
      <c r="C32" s="46" t="s">
        <v>123</v>
      </c>
      <c r="D32" s="48"/>
      <c r="E32" s="42"/>
    </row>
    <row r="33" spans="1:5" x14ac:dyDescent="0.3">
      <c r="A33" s="45" t="s">
        <v>120</v>
      </c>
      <c r="B33" s="46" t="s">
        <v>124</v>
      </c>
      <c r="C33" s="46" t="s">
        <v>125</v>
      </c>
      <c r="D33" s="48"/>
      <c r="E33" s="42"/>
    </row>
    <row r="34" spans="1:5" x14ac:dyDescent="0.3">
      <c r="A34" s="45" t="s">
        <v>120</v>
      </c>
      <c r="B34" s="46" t="s">
        <v>124</v>
      </c>
      <c r="C34" s="46" t="s">
        <v>126</v>
      </c>
      <c r="D34" s="48"/>
      <c r="E34" s="42"/>
    </row>
    <row r="35" spans="1:5" x14ac:dyDescent="0.3">
      <c r="A35" s="45" t="s">
        <v>120</v>
      </c>
      <c r="B35" s="46" t="s">
        <v>127</v>
      </c>
      <c r="C35" s="46" t="s">
        <v>128</v>
      </c>
      <c r="D35" s="48"/>
      <c r="E35" s="42"/>
    </row>
    <row r="36" spans="1:5" x14ac:dyDescent="0.3">
      <c r="A36" s="45" t="s">
        <v>120</v>
      </c>
      <c r="B36" s="46" t="s">
        <v>127</v>
      </c>
      <c r="C36" s="46" t="s">
        <v>129</v>
      </c>
      <c r="D36" s="48"/>
      <c r="E36" s="42"/>
    </row>
    <row r="37" spans="1:5" x14ac:dyDescent="0.3">
      <c r="A37" s="45" t="s">
        <v>120</v>
      </c>
      <c r="B37" s="46" t="s">
        <v>127</v>
      </c>
      <c r="C37" s="46" t="s">
        <v>130</v>
      </c>
      <c r="D37" s="48"/>
      <c r="E37" s="42"/>
    </row>
    <row r="38" spans="1:5" x14ac:dyDescent="0.3">
      <c r="A38" s="45" t="s">
        <v>120</v>
      </c>
      <c r="B38" s="46" t="s">
        <v>127</v>
      </c>
      <c r="C38" s="46" t="s">
        <v>131</v>
      </c>
      <c r="D38" s="48"/>
      <c r="E38" s="42"/>
    </row>
    <row r="39" spans="1:5" x14ac:dyDescent="0.3">
      <c r="A39" s="45" t="s">
        <v>120</v>
      </c>
      <c r="B39" s="46" t="s">
        <v>127</v>
      </c>
      <c r="C39" s="46" t="s">
        <v>132</v>
      </c>
      <c r="D39" s="48"/>
      <c r="E39" s="42"/>
    </row>
    <row r="40" spans="1:5" x14ac:dyDescent="0.3">
      <c r="A40" s="45" t="s">
        <v>120</v>
      </c>
      <c r="B40" s="46" t="s">
        <v>133</v>
      </c>
      <c r="C40" s="46" t="s">
        <v>134</v>
      </c>
      <c r="D40" s="48"/>
      <c r="E40" s="42"/>
    </row>
    <row r="41" spans="1:5" ht="12.65" customHeight="1" x14ac:dyDescent="0.3">
      <c r="A41" s="47" t="s">
        <v>120</v>
      </c>
      <c r="B41" s="47" t="s">
        <v>133</v>
      </c>
      <c r="C41" s="47" t="s">
        <v>135</v>
      </c>
      <c r="D41" s="48"/>
      <c r="E41" s="42"/>
    </row>
    <row r="42" spans="1:5" x14ac:dyDescent="0.3">
      <c r="A42" s="45" t="s">
        <v>120</v>
      </c>
      <c r="B42" s="46" t="s">
        <v>136</v>
      </c>
      <c r="C42" s="46" t="s">
        <v>137</v>
      </c>
      <c r="D42" s="48"/>
      <c r="E42" s="42"/>
    </row>
    <row r="43" spans="1:5" x14ac:dyDescent="0.3">
      <c r="A43" s="45" t="s">
        <v>120</v>
      </c>
      <c r="B43" s="46" t="s">
        <v>136</v>
      </c>
      <c r="C43" s="46" t="s">
        <v>138</v>
      </c>
      <c r="D43" s="48"/>
      <c r="E43" s="42"/>
    </row>
    <row r="44" spans="1:5" x14ac:dyDescent="0.3">
      <c r="A44" s="45" t="s">
        <v>120</v>
      </c>
      <c r="B44" s="46" t="s">
        <v>139</v>
      </c>
      <c r="C44" s="46" t="s">
        <v>140</v>
      </c>
      <c r="D44" s="48"/>
      <c r="E44" s="42"/>
    </row>
    <row r="45" spans="1:5" x14ac:dyDescent="0.3">
      <c r="A45" s="45" t="s">
        <v>120</v>
      </c>
      <c r="B45" s="46" t="s">
        <v>141</v>
      </c>
      <c r="C45" s="46" t="s">
        <v>142</v>
      </c>
      <c r="D45" s="48"/>
      <c r="E45" s="42"/>
    </row>
    <row r="46" spans="1:5" x14ac:dyDescent="0.3">
      <c r="A46" s="45" t="s">
        <v>120</v>
      </c>
      <c r="B46" s="46" t="s">
        <v>141</v>
      </c>
      <c r="C46" s="46" t="s">
        <v>143</v>
      </c>
      <c r="D46" s="48"/>
      <c r="E46" s="42"/>
    </row>
    <row r="47" spans="1:5" x14ac:dyDescent="0.3">
      <c r="A47" s="45" t="s">
        <v>120</v>
      </c>
      <c r="B47" s="46" t="s">
        <v>144</v>
      </c>
      <c r="C47" s="47" t="s">
        <v>145</v>
      </c>
      <c r="D47" s="48"/>
      <c r="E47" s="42"/>
    </row>
    <row r="48" spans="1:5" x14ac:dyDescent="0.3">
      <c r="A48" s="45" t="s">
        <v>120</v>
      </c>
      <c r="B48" s="46" t="s">
        <v>144</v>
      </c>
      <c r="C48" s="46" t="s">
        <v>146</v>
      </c>
      <c r="D48" s="48"/>
      <c r="E48" s="42"/>
    </row>
    <row r="49" spans="1:5" x14ac:dyDescent="0.3">
      <c r="A49" s="45" t="s">
        <v>120</v>
      </c>
      <c r="B49" s="46" t="s">
        <v>147</v>
      </c>
      <c r="C49" s="46" t="s">
        <v>148</v>
      </c>
      <c r="D49" s="48"/>
      <c r="E49" s="42"/>
    </row>
    <row r="50" spans="1:5" x14ac:dyDescent="0.3">
      <c r="A50" s="45" t="s">
        <v>120</v>
      </c>
      <c r="B50" s="46" t="s">
        <v>147</v>
      </c>
      <c r="C50" s="46" t="s">
        <v>149</v>
      </c>
      <c r="D50" s="48"/>
      <c r="E50" s="42"/>
    </row>
    <row r="51" spans="1:5" x14ac:dyDescent="0.3">
      <c r="A51" s="45" t="s">
        <v>120</v>
      </c>
      <c r="B51" s="46" t="s">
        <v>147</v>
      </c>
      <c r="C51" s="46" t="s">
        <v>150</v>
      </c>
      <c r="D51" s="48"/>
      <c r="E51" s="42"/>
    </row>
    <row r="52" spans="1:5" x14ac:dyDescent="0.3">
      <c r="A52" s="45" t="s">
        <v>120</v>
      </c>
      <c r="B52" s="46" t="s">
        <v>151</v>
      </c>
      <c r="C52" s="46" t="s">
        <v>152</v>
      </c>
      <c r="D52" s="48"/>
      <c r="E52" s="42"/>
    </row>
    <row r="53" spans="1:5" x14ac:dyDescent="0.3">
      <c r="A53" s="45" t="s">
        <v>120</v>
      </c>
      <c r="B53" s="46" t="s">
        <v>153</v>
      </c>
      <c r="C53" s="46" t="s">
        <v>154</v>
      </c>
      <c r="D53" s="48"/>
      <c r="E53" s="42"/>
    </row>
    <row r="54" spans="1:5" x14ac:dyDescent="0.3">
      <c r="A54" s="45" t="s">
        <v>120</v>
      </c>
      <c r="B54" s="46" t="s">
        <v>153</v>
      </c>
      <c r="C54" s="46" t="s">
        <v>155</v>
      </c>
      <c r="D54" s="48"/>
      <c r="E54" s="42"/>
    </row>
    <row r="55" spans="1:5" x14ac:dyDescent="0.3">
      <c r="A55" s="45" t="s">
        <v>120</v>
      </c>
      <c r="B55" s="46" t="s">
        <v>153</v>
      </c>
      <c r="C55" s="46" t="s">
        <v>156</v>
      </c>
      <c r="D55" s="48"/>
      <c r="E55" s="42"/>
    </row>
    <row r="56" spans="1:5" x14ac:dyDescent="0.3">
      <c r="A56" s="45" t="s">
        <v>120</v>
      </c>
      <c r="B56" s="46" t="s">
        <v>157</v>
      </c>
      <c r="C56" s="46" t="s">
        <v>158</v>
      </c>
      <c r="D56" s="48"/>
      <c r="E56" s="42"/>
    </row>
    <row r="57" spans="1:5" x14ac:dyDescent="0.3">
      <c r="A57" s="45" t="s">
        <v>120</v>
      </c>
      <c r="B57" s="46" t="s">
        <v>159</v>
      </c>
      <c r="C57" s="46" t="s">
        <v>160</v>
      </c>
      <c r="D57" s="48"/>
      <c r="E57" s="42"/>
    </row>
    <row r="58" spans="1:5" x14ac:dyDescent="0.3">
      <c r="A58" s="45" t="s">
        <v>120</v>
      </c>
      <c r="B58" s="46" t="s">
        <v>159</v>
      </c>
      <c r="C58" s="47" t="s">
        <v>161</v>
      </c>
      <c r="D58" s="48"/>
      <c r="E58" s="42"/>
    </row>
    <row r="59" spans="1:5" x14ac:dyDescent="0.3">
      <c r="A59" s="45" t="s">
        <v>162</v>
      </c>
      <c r="B59" s="46" t="s">
        <v>163</v>
      </c>
      <c r="C59" s="46" t="s">
        <v>164</v>
      </c>
      <c r="D59" s="48"/>
      <c r="E59" s="42"/>
    </row>
    <row r="60" spans="1:5" x14ac:dyDescent="0.3">
      <c r="A60" s="45" t="s">
        <v>162</v>
      </c>
      <c r="B60" s="46" t="s">
        <v>165</v>
      </c>
      <c r="C60" s="46" t="s">
        <v>166</v>
      </c>
      <c r="D60" s="48"/>
      <c r="E60" s="42"/>
    </row>
    <row r="61" spans="1:5" x14ac:dyDescent="0.3">
      <c r="A61" s="45" t="s">
        <v>162</v>
      </c>
      <c r="B61" s="46" t="s">
        <v>165</v>
      </c>
      <c r="C61" s="46" t="s">
        <v>167</v>
      </c>
      <c r="D61" s="48"/>
      <c r="E61" s="42"/>
    </row>
    <row r="62" spans="1:5" x14ac:dyDescent="0.3">
      <c r="A62" s="45" t="s">
        <v>162</v>
      </c>
      <c r="B62" s="46" t="s">
        <v>168</v>
      </c>
      <c r="C62" s="46" t="s">
        <v>169</v>
      </c>
      <c r="D62" s="48"/>
      <c r="E62" s="42"/>
    </row>
    <row r="63" spans="1:5" x14ac:dyDescent="0.3">
      <c r="A63" s="45" t="s">
        <v>162</v>
      </c>
      <c r="B63" s="46" t="s">
        <v>170</v>
      </c>
      <c r="C63" s="46" t="s">
        <v>171</v>
      </c>
      <c r="D63" s="48"/>
      <c r="E63" s="42"/>
    </row>
    <row r="64" spans="1:5" x14ac:dyDescent="0.3">
      <c r="A64" s="45" t="s">
        <v>162</v>
      </c>
      <c r="B64" s="46" t="s">
        <v>172</v>
      </c>
      <c r="C64" s="46" t="s">
        <v>173</v>
      </c>
      <c r="D64" s="48"/>
      <c r="E64" s="42"/>
    </row>
    <row r="65" spans="1:5" x14ac:dyDescent="0.3">
      <c r="A65" s="45" t="s">
        <v>162</v>
      </c>
      <c r="B65" s="46" t="s">
        <v>174</v>
      </c>
      <c r="C65" s="46" t="s">
        <v>175</v>
      </c>
      <c r="D65" s="48"/>
      <c r="E65" s="42"/>
    </row>
    <row r="66" spans="1:5" x14ac:dyDescent="0.3">
      <c r="A66" s="45" t="s">
        <v>162</v>
      </c>
      <c r="B66" s="46" t="s">
        <v>176</v>
      </c>
      <c r="C66" s="46" t="s">
        <v>177</v>
      </c>
      <c r="D66" s="48"/>
      <c r="E66" s="42"/>
    </row>
    <row r="67" spans="1:5" x14ac:dyDescent="0.3">
      <c r="A67" s="45" t="s">
        <v>162</v>
      </c>
      <c r="B67" s="46" t="s">
        <v>178</v>
      </c>
      <c r="C67" s="46" t="s">
        <v>179</v>
      </c>
      <c r="D67" s="48"/>
      <c r="E67" s="42"/>
    </row>
    <row r="68" spans="1:5" x14ac:dyDescent="0.3">
      <c r="A68" s="45" t="s">
        <v>162</v>
      </c>
      <c r="B68" s="46" t="s">
        <v>180</v>
      </c>
      <c r="C68" s="46" t="s">
        <v>181</v>
      </c>
      <c r="D68" s="48"/>
      <c r="E68" s="42"/>
    </row>
    <row r="69" spans="1:5" x14ac:dyDescent="0.3">
      <c r="A69" s="45" t="s">
        <v>162</v>
      </c>
      <c r="B69" s="46" t="s">
        <v>182</v>
      </c>
      <c r="C69" s="46" t="s">
        <v>183</v>
      </c>
      <c r="D69" s="48"/>
      <c r="E69" s="42"/>
    </row>
    <row r="70" spans="1:5" x14ac:dyDescent="0.3">
      <c r="A70" s="45" t="s">
        <v>184</v>
      </c>
      <c r="B70" s="46" t="s">
        <v>185</v>
      </c>
      <c r="C70" s="46" t="s">
        <v>186</v>
      </c>
      <c r="D70" s="48"/>
      <c r="E70" s="42"/>
    </row>
    <row r="71" spans="1:5" x14ac:dyDescent="0.3">
      <c r="A71" s="45" t="s">
        <v>184</v>
      </c>
      <c r="B71" s="46" t="s">
        <v>187</v>
      </c>
      <c r="C71" s="46" t="s">
        <v>188</v>
      </c>
      <c r="D71" s="48"/>
      <c r="E71" s="42"/>
    </row>
    <row r="72" spans="1:5" x14ac:dyDescent="0.3">
      <c r="A72" s="45" t="s">
        <v>184</v>
      </c>
      <c r="B72" s="46" t="s">
        <v>187</v>
      </c>
      <c r="C72" s="46" t="s">
        <v>189</v>
      </c>
      <c r="D72" s="48"/>
      <c r="E72" s="42"/>
    </row>
    <row r="73" spans="1:5" x14ac:dyDescent="0.3">
      <c r="A73" s="45" t="s">
        <v>184</v>
      </c>
      <c r="B73" s="46" t="s">
        <v>190</v>
      </c>
      <c r="C73" s="46" t="s">
        <v>191</v>
      </c>
      <c r="D73" s="48"/>
      <c r="E73" s="42"/>
    </row>
    <row r="74" spans="1:5" x14ac:dyDescent="0.3">
      <c r="A74" s="45" t="s">
        <v>184</v>
      </c>
      <c r="B74" s="46" t="s">
        <v>190</v>
      </c>
      <c r="C74" s="46" t="s">
        <v>192</v>
      </c>
      <c r="D74" s="48"/>
      <c r="E74" s="42"/>
    </row>
    <row r="75" spans="1:5" x14ac:dyDescent="0.3">
      <c r="A75" s="45" t="s">
        <v>184</v>
      </c>
      <c r="B75" s="46" t="s">
        <v>193</v>
      </c>
      <c r="C75" s="46" t="s">
        <v>194</v>
      </c>
      <c r="D75" s="48"/>
      <c r="E75" s="42"/>
    </row>
    <row r="76" spans="1:5" x14ac:dyDescent="0.3">
      <c r="A76" s="45" t="s">
        <v>184</v>
      </c>
      <c r="B76" s="46" t="s">
        <v>195</v>
      </c>
      <c r="C76" s="46" t="s">
        <v>196</v>
      </c>
      <c r="D76" s="48"/>
      <c r="E76" s="42"/>
    </row>
    <row r="77" spans="1:5" x14ac:dyDescent="0.3">
      <c r="A77" s="45" t="s">
        <v>184</v>
      </c>
      <c r="B77" s="46" t="s">
        <v>195</v>
      </c>
      <c r="C77" s="46" t="s">
        <v>197</v>
      </c>
      <c r="D77" s="48"/>
      <c r="E77" s="42"/>
    </row>
    <row r="78" spans="1:5" x14ac:dyDescent="0.3">
      <c r="A78" s="45" t="s">
        <v>184</v>
      </c>
      <c r="B78" s="46" t="s">
        <v>198</v>
      </c>
      <c r="C78" s="46" t="s">
        <v>199</v>
      </c>
      <c r="D78" s="48"/>
      <c r="E78" s="42"/>
    </row>
    <row r="79" spans="1:5" x14ac:dyDescent="0.3">
      <c r="A79" s="45" t="s">
        <v>184</v>
      </c>
      <c r="B79" s="46" t="s">
        <v>198</v>
      </c>
      <c r="C79" s="46" t="s">
        <v>200</v>
      </c>
      <c r="D79" s="48"/>
      <c r="E79" s="42"/>
    </row>
    <row r="80" spans="1:5" x14ac:dyDescent="0.3">
      <c r="A80" s="45" t="s">
        <v>184</v>
      </c>
      <c r="B80" s="46" t="s">
        <v>201</v>
      </c>
      <c r="C80" s="46" t="s">
        <v>202</v>
      </c>
      <c r="D80" s="48"/>
      <c r="E80" s="42"/>
    </row>
    <row r="81" spans="1:5" x14ac:dyDescent="0.3">
      <c r="A81" s="45" t="s">
        <v>184</v>
      </c>
      <c r="B81" s="46" t="s">
        <v>201</v>
      </c>
      <c r="C81" s="46" t="s">
        <v>203</v>
      </c>
      <c r="D81" s="48"/>
      <c r="E81" s="42"/>
    </row>
    <row r="82" spans="1:5" x14ac:dyDescent="0.3">
      <c r="A82" s="45" t="s">
        <v>184</v>
      </c>
      <c r="B82" s="46" t="s">
        <v>204</v>
      </c>
      <c r="C82" s="46" t="s">
        <v>205</v>
      </c>
      <c r="D82" s="48"/>
      <c r="E82" s="42"/>
    </row>
    <row r="83" spans="1:5" x14ac:dyDescent="0.3">
      <c r="A83" s="45" t="s">
        <v>184</v>
      </c>
      <c r="B83" s="46" t="s">
        <v>206</v>
      </c>
      <c r="C83" s="46" t="s">
        <v>207</v>
      </c>
      <c r="D83" s="48"/>
      <c r="E83" s="42"/>
    </row>
    <row r="84" spans="1:5" x14ac:dyDescent="0.3">
      <c r="A84" s="45" t="s">
        <v>208</v>
      </c>
      <c r="B84" s="46" t="s">
        <v>209</v>
      </c>
      <c r="C84" s="46" t="s">
        <v>210</v>
      </c>
      <c r="D84" s="48"/>
      <c r="E84" s="42"/>
    </row>
    <row r="85" spans="1:5" x14ac:dyDescent="0.3">
      <c r="A85" s="45" t="s">
        <v>208</v>
      </c>
      <c r="B85" s="46" t="s">
        <v>211</v>
      </c>
      <c r="C85" s="46" t="s">
        <v>212</v>
      </c>
      <c r="D85" s="48"/>
      <c r="E85" s="42"/>
    </row>
    <row r="86" spans="1:5" x14ac:dyDescent="0.3">
      <c r="A86" s="45" t="s">
        <v>208</v>
      </c>
      <c r="B86" s="46" t="s">
        <v>213</v>
      </c>
      <c r="C86" s="46" t="s">
        <v>214</v>
      </c>
      <c r="D86" s="48"/>
      <c r="E86" s="42"/>
    </row>
    <row r="87" spans="1:5" x14ac:dyDescent="0.3">
      <c r="A87" s="45" t="s">
        <v>208</v>
      </c>
      <c r="B87" s="46" t="s">
        <v>213</v>
      </c>
      <c r="C87" s="46" t="s">
        <v>215</v>
      </c>
      <c r="D87" s="48"/>
      <c r="E87" s="42"/>
    </row>
    <row r="88" spans="1:5" x14ac:dyDescent="0.3">
      <c r="A88" s="45" t="s">
        <v>208</v>
      </c>
      <c r="B88" s="46" t="s">
        <v>216</v>
      </c>
      <c r="C88" s="46" t="s">
        <v>217</v>
      </c>
      <c r="D88" s="48"/>
      <c r="E88" s="42"/>
    </row>
    <row r="89" spans="1:5" x14ac:dyDescent="0.3">
      <c r="A89" s="45" t="s">
        <v>208</v>
      </c>
      <c r="B89" s="46" t="s">
        <v>216</v>
      </c>
      <c r="C89" s="46" t="s">
        <v>218</v>
      </c>
      <c r="D89" s="48"/>
      <c r="E89" s="42"/>
    </row>
    <row r="90" spans="1:5" x14ac:dyDescent="0.3">
      <c r="A90" s="45" t="s">
        <v>208</v>
      </c>
      <c r="B90" s="46" t="s">
        <v>219</v>
      </c>
      <c r="C90" s="46" t="s">
        <v>220</v>
      </c>
      <c r="D90" s="48"/>
      <c r="E90" s="42"/>
    </row>
    <row r="91" spans="1:5" x14ac:dyDescent="0.3">
      <c r="A91" s="45" t="s">
        <v>208</v>
      </c>
      <c r="B91" s="46" t="s">
        <v>219</v>
      </c>
      <c r="C91" s="46" t="s">
        <v>221</v>
      </c>
      <c r="D91" s="48"/>
      <c r="E91" s="42"/>
    </row>
    <row r="92" spans="1:5" x14ac:dyDescent="0.3">
      <c r="A92" s="45" t="s">
        <v>208</v>
      </c>
      <c r="B92" s="46" t="s">
        <v>222</v>
      </c>
      <c r="C92" s="46" t="s">
        <v>223</v>
      </c>
      <c r="D92" s="48"/>
      <c r="E92" s="42"/>
    </row>
    <row r="93" spans="1:5" x14ac:dyDescent="0.3">
      <c r="A93" s="45" t="s">
        <v>208</v>
      </c>
      <c r="B93" s="46" t="s">
        <v>224</v>
      </c>
      <c r="C93" s="46" t="s">
        <v>225</v>
      </c>
      <c r="D93" s="48"/>
      <c r="E93" s="42"/>
    </row>
    <row r="94" spans="1:5" x14ac:dyDescent="0.3">
      <c r="A94" s="45" t="s">
        <v>208</v>
      </c>
      <c r="B94" s="46" t="s">
        <v>226</v>
      </c>
      <c r="C94" s="46" t="s">
        <v>227</v>
      </c>
      <c r="D94" s="48"/>
      <c r="E94" s="42"/>
    </row>
    <row r="95" spans="1:5" x14ac:dyDescent="0.3">
      <c r="A95" s="45" t="s">
        <v>228</v>
      </c>
      <c r="B95" s="46" t="s">
        <v>229</v>
      </c>
      <c r="C95" s="46" t="s">
        <v>230</v>
      </c>
      <c r="D95" s="48"/>
      <c r="E95" s="42"/>
    </row>
    <row r="96" spans="1:5" x14ac:dyDescent="0.3">
      <c r="A96" s="45" t="s">
        <v>228</v>
      </c>
      <c r="B96" s="46" t="s">
        <v>229</v>
      </c>
      <c r="C96" s="46" t="s">
        <v>231</v>
      </c>
      <c r="D96" s="48"/>
      <c r="E96" s="42"/>
    </row>
    <row r="97" spans="1:5" x14ac:dyDescent="0.3">
      <c r="A97" s="45" t="s">
        <v>228</v>
      </c>
      <c r="B97" s="46" t="s">
        <v>232</v>
      </c>
      <c r="C97" s="46" t="s">
        <v>233</v>
      </c>
      <c r="D97" s="48"/>
      <c r="E97" s="42"/>
    </row>
    <row r="98" spans="1:5" x14ac:dyDescent="0.3">
      <c r="A98" s="45" t="s">
        <v>228</v>
      </c>
      <c r="B98" s="46" t="s">
        <v>234</v>
      </c>
      <c r="C98" s="46" t="s">
        <v>235</v>
      </c>
      <c r="D98" s="48"/>
      <c r="E98" s="42"/>
    </row>
    <row r="99" spans="1:5" x14ac:dyDescent="0.3">
      <c r="A99" s="45" t="s">
        <v>228</v>
      </c>
      <c r="B99" s="46" t="s">
        <v>236</v>
      </c>
      <c r="C99" s="46" t="s">
        <v>237</v>
      </c>
      <c r="D99" s="48"/>
      <c r="E99" s="42"/>
    </row>
    <row r="100" spans="1:5" x14ac:dyDescent="0.3">
      <c r="A100" s="45" t="s">
        <v>228</v>
      </c>
      <c r="B100" s="46" t="s">
        <v>238</v>
      </c>
      <c r="C100" s="47" t="s">
        <v>239</v>
      </c>
      <c r="D100" s="48"/>
      <c r="E100" s="42"/>
    </row>
    <row r="101" spans="1:5" x14ac:dyDescent="0.3">
      <c r="A101" s="45" t="s">
        <v>240</v>
      </c>
      <c r="B101" s="46" t="s">
        <v>241</v>
      </c>
      <c r="C101" s="46" t="s">
        <v>242</v>
      </c>
      <c r="D101" s="48"/>
      <c r="E101" s="42"/>
    </row>
    <row r="102" spans="1:5" x14ac:dyDescent="0.3">
      <c r="A102" s="45" t="s">
        <v>240</v>
      </c>
      <c r="B102" s="46" t="s">
        <v>243</v>
      </c>
      <c r="C102" s="46" t="s">
        <v>244</v>
      </c>
      <c r="D102" s="48"/>
      <c r="E102" s="42"/>
    </row>
    <row r="103" spans="1:5" x14ac:dyDescent="0.3">
      <c r="A103" s="45" t="s">
        <v>240</v>
      </c>
      <c r="B103" s="46" t="s">
        <v>245</v>
      </c>
      <c r="C103" s="46" t="s">
        <v>246</v>
      </c>
      <c r="D103" s="48"/>
      <c r="E103" s="42"/>
    </row>
    <row r="104" spans="1:5" x14ac:dyDescent="0.3">
      <c r="A104" s="45" t="s">
        <v>240</v>
      </c>
      <c r="B104" s="46" t="s">
        <v>247</v>
      </c>
      <c r="C104" s="46" t="s">
        <v>248</v>
      </c>
      <c r="D104" s="48"/>
      <c r="E104" s="42"/>
    </row>
    <row r="105" spans="1:5" x14ac:dyDescent="0.3">
      <c r="A105" s="45" t="s">
        <v>240</v>
      </c>
      <c r="B105" s="46" t="s">
        <v>247</v>
      </c>
      <c r="C105" s="46" t="s">
        <v>249</v>
      </c>
      <c r="D105" s="48"/>
      <c r="E105" s="42"/>
    </row>
    <row r="106" spans="1:5" x14ac:dyDescent="0.3">
      <c r="A106" s="45" t="s">
        <v>240</v>
      </c>
      <c r="B106" s="46" t="s">
        <v>250</v>
      </c>
      <c r="C106" s="46" t="s">
        <v>251</v>
      </c>
      <c r="D106" s="48"/>
      <c r="E106" s="42"/>
    </row>
    <row r="107" spans="1:5" x14ac:dyDescent="0.3">
      <c r="A107" s="45" t="s">
        <v>240</v>
      </c>
      <c r="B107" s="46" t="s">
        <v>250</v>
      </c>
      <c r="C107" s="46" t="s">
        <v>252</v>
      </c>
      <c r="D107" s="48"/>
      <c r="E107" s="42"/>
    </row>
    <row r="108" spans="1:5" x14ac:dyDescent="0.3">
      <c r="A108" s="45" t="s">
        <v>240</v>
      </c>
      <c r="B108" s="46" t="s">
        <v>253</v>
      </c>
      <c r="C108" s="46" t="s">
        <v>254</v>
      </c>
      <c r="D108" s="48"/>
      <c r="E108" s="42"/>
    </row>
    <row r="109" spans="1:5" x14ac:dyDescent="0.3">
      <c r="A109" s="45" t="s">
        <v>240</v>
      </c>
      <c r="B109" s="46" t="s">
        <v>255</v>
      </c>
      <c r="C109" s="46" t="s">
        <v>256</v>
      </c>
      <c r="D109" s="48"/>
      <c r="E109" s="42"/>
    </row>
    <row r="110" spans="1:5" x14ac:dyDescent="0.3">
      <c r="A110" s="45" t="s">
        <v>240</v>
      </c>
      <c r="B110" s="46" t="s">
        <v>257</v>
      </c>
      <c r="C110" s="46" t="s">
        <v>258</v>
      </c>
      <c r="D110" s="48"/>
      <c r="E110" s="42"/>
    </row>
    <row r="111" spans="1:5" x14ac:dyDescent="0.3">
      <c r="A111" s="45" t="s">
        <v>240</v>
      </c>
      <c r="B111" s="46" t="s">
        <v>257</v>
      </c>
      <c r="C111" s="46" t="s">
        <v>259</v>
      </c>
      <c r="D111" s="48"/>
      <c r="E111" s="42"/>
    </row>
    <row r="112" spans="1:5" x14ac:dyDescent="0.3">
      <c r="A112" s="45" t="s">
        <v>240</v>
      </c>
      <c r="B112" s="46" t="s">
        <v>260</v>
      </c>
      <c r="C112" s="46" t="s">
        <v>261</v>
      </c>
      <c r="D112" s="48"/>
      <c r="E112" s="42"/>
    </row>
    <row r="113" spans="1:5" x14ac:dyDescent="0.3">
      <c r="A113" s="45" t="s">
        <v>240</v>
      </c>
      <c r="B113" s="46" t="s">
        <v>260</v>
      </c>
      <c r="C113" s="46" t="s">
        <v>262</v>
      </c>
      <c r="D113" s="48"/>
      <c r="E113" s="42"/>
    </row>
    <row r="114" spans="1:5" x14ac:dyDescent="0.3">
      <c r="A114" s="45" t="s">
        <v>240</v>
      </c>
      <c r="B114" s="46" t="s">
        <v>263</v>
      </c>
      <c r="C114" s="46" t="s">
        <v>264</v>
      </c>
      <c r="D114" s="48"/>
      <c r="E114" s="42"/>
    </row>
    <row r="115" spans="1:5" x14ac:dyDescent="0.3">
      <c r="A115" s="45" t="s">
        <v>240</v>
      </c>
      <c r="B115" s="46" t="s">
        <v>263</v>
      </c>
      <c r="C115" s="46" t="s">
        <v>265</v>
      </c>
      <c r="D115" s="48"/>
      <c r="E115" s="42"/>
    </row>
    <row r="116" spans="1:5" x14ac:dyDescent="0.3">
      <c r="A116" s="45" t="s">
        <v>240</v>
      </c>
      <c r="B116" s="46" t="s">
        <v>266</v>
      </c>
      <c r="C116" s="46" t="s">
        <v>267</v>
      </c>
      <c r="D116" s="48"/>
      <c r="E116" s="42"/>
    </row>
    <row r="117" spans="1:5" x14ac:dyDescent="0.3">
      <c r="A117" s="45" t="s">
        <v>240</v>
      </c>
      <c r="B117" s="46" t="s">
        <v>268</v>
      </c>
      <c r="C117" s="46" t="s">
        <v>269</v>
      </c>
      <c r="D117" s="48"/>
      <c r="E117" s="42"/>
    </row>
    <row r="118" spans="1:5" x14ac:dyDescent="0.3">
      <c r="A118" s="45" t="s">
        <v>270</v>
      </c>
      <c r="B118" s="46" t="s">
        <v>271</v>
      </c>
      <c r="C118" s="46" t="s">
        <v>272</v>
      </c>
      <c r="D118" s="48"/>
      <c r="E118" s="42"/>
    </row>
    <row r="119" spans="1:5" x14ac:dyDescent="0.3">
      <c r="A119" s="45" t="s">
        <v>270</v>
      </c>
      <c r="B119" s="46" t="s">
        <v>271</v>
      </c>
      <c r="C119" s="46" t="s">
        <v>273</v>
      </c>
      <c r="D119" s="48"/>
      <c r="E119" s="42"/>
    </row>
    <row r="120" spans="1:5" x14ac:dyDescent="0.3">
      <c r="A120" s="45" t="s">
        <v>270</v>
      </c>
      <c r="B120" s="46" t="s">
        <v>274</v>
      </c>
      <c r="C120" s="46" t="s">
        <v>275</v>
      </c>
      <c r="D120" s="48"/>
      <c r="E120" s="42"/>
    </row>
    <row r="121" spans="1:5" x14ac:dyDescent="0.3">
      <c r="A121" s="45" t="s">
        <v>270</v>
      </c>
      <c r="B121" s="46" t="s">
        <v>274</v>
      </c>
      <c r="C121" s="46" t="s">
        <v>276</v>
      </c>
      <c r="D121" s="48"/>
      <c r="E121" s="42"/>
    </row>
    <row r="122" spans="1:5" x14ac:dyDescent="0.3">
      <c r="A122" s="45" t="s">
        <v>270</v>
      </c>
      <c r="B122" s="46" t="s">
        <v>277</v>
      </c>
      <c r="C122" s="46" t="s">
        <v>278</v>
      </c>
      <c r="D122" s="48"/>
      <c r="E122" s="42"/>
    </row>
    <row r="123" spans="1:5" x14ac:dyDescent="0.3">
      <c r="A123" s="45" t="s">
        <v>270</v>
      </c>
      <c r="B123" s="46" t="s">
        <v>277</v>
      </c>
      <c r="C123" s="46" t="s">
        <v>279</v>
      </c>
      <c r="D123" s="48"/>
      <c r="E123" s="42"/>
    </row>
    <row r="124" spans="1:5" ht="16" x14ac:dyDescent="0.3">
      <c r="A124" s="45" t="s">
        <v>270</v>
      </c>
      <c r="B124" s="46" t="s">
        <v>280</v>
      </c>
      <c r="C124" s="46" t="s">
        <v>281</v>
      </c>
      <c r="D124" s="48"/>
      <c r="E124" s="42"/>
    </row>
    <row r="125" spans="1:5" x14ac:dyDescent="0.3">
      <c r="A125" s="45" t="s">
        <v>270</v>
      </c>
      <c r="B125" s="46" t="s">
        <v>282</v>
      </c>
      <c r="C125" s="46" t="s">
        <v>283</v>
      </c>
      <c r="D125" s="48"/>
      <c r="E125" s="42"/>
    </row>
    <row r="126" spans="1:5" x14ac:dyDescent="0.3">
      <c r="A126" s="45" t="s">
        <v>270</v>
      </c>
      <c r="B126" s="46" t="s">
        <v>282</v>
      </c>
      <c r="C126" s="46" t="s">
        <v>284</v>
      </c>
      <c r="D126" s="48"/>
      <c r="E126" s="42"/>
    </row>
    <row r="127" spans="1:5" x14ac:dyDescent="0.3">
      <c r="A127" s="45" t="s">
        <v>270</v>
      </c>
      <c r="B127" s="46" t="s">
        <v>285</v>
      </c>
      <c r="C127" s="46" t="s">
        <v>286</v>
      </c>
      <c r="D127" s="48"/>
      <c r="E127" s="42"/>
    </row>
    <row r="128" spans="1:5" x14ac:dyDescent="0.3">
      <c r="A128" s="45" t="s">
        <v>270</v>
      </c>
      <c r="B128" s="46" t="s">
        <v>287</v>
      </c>
      <c r="C128" s="46" t="s">
        <v>288</v>
      </c>
      <c r="D128" s="48"/>
      <c r="E128" s="42"/>
    </row>
    <row r="129" spans="1:5" x14ac:dyDescent="0.3">
      <c r="A129" s="45" t="s">
        <v>270</v>
      </c>
      <c r="B129" s="46" t="s">
        <v>289</v>
      </c>
      <c r="C129" s="46" t="s">
        <v>290</v>
      </c>
      <c r="D129" s="48"/>
      <c r="E129" s="42"/>
    </row>
    <row r="130" spans="1:5" x14ac:dyDescent="0.3">
      <c r="A130" s="45" t="s">
        <v>291</v>
      </c>
      <c r="B130" s="46" t="s">
        <v>292</v>
      </c>
      <c r="C130" s="46" t="s">
        <v>293</v>
      </c>
      <c r="D130" s="48"/>
      <c r="E130" s="42"/>
    </row>
    <row r="131" spans="1:5" x14ac:dyDescent="0.3">
      <c r="A131" s="45" t="s">
        <v>291</v>
      </c>
      <c r="B131" s="46" t="s">
        <v>294</v>
      </c>
      <c r="C131" s="46" t="s">
        <v>295</v>
      </c>
      <c r="D131" s="48"/>
      <c r="E131" s="42"/>
    </row>
    <row r="132" spans="1:5" x14ac:dyDescent="0.3">
      <c r="A132" s="45" t="s">
        <v>291</v>
      </c>
      <c r="B132" s="46" t="s">
        <v>296</v>
      </c>
      <c r="C132" s="46" t="s">
        <v>297</v>
      </c>
      <c r="D132" s="48"/>
      <c r="E132" s="42"/>
    </row>
    <row r="133" spans="1:5" x14ac:dyDescent="0.3">
      <c r="A133" s="45" t="s">
        <v>291</v>
      </c>
      <c r="B133" s="46" t="s">
        <v>298</v>
      </c>
      <c r="C133" s="46" t="s">
        <v>299</v>
      </c>
      <c r="D133" s="48"/>
      <c r="E133" s="42"/>
    </row>
    <row r="134" spans="1:5" x14ac:dyDescent="0.3">
      <c r="A134" s="45" t="s">
        <v>291</v>
      </c>
      <c r="B134" s="46" t="s">
        <v>300</v>
      </c>
      <c r="C134" s="46" t="s">
        <v>301</v>
      </c>
      <c r="D134" s="48"/>
      <c r="E134" s="42"/>
    </row>
    <row r="135" spans="1:5" x14ac:dyDescent="0.3">
      <c r="A135" s="45" t="s">
        <v>291</v>
      </c>
      <c r="B135" s="46" t="s">
        <v>302</v>
      </c>
      <c r="C135" s="46" t="s">
        <v>303</v>
      </c>
      <c r="D135" s="48"/>
      <c r="E135" s="42"/>
    </row>
    <row r="136" spans="1:5" x14ac:dyDescent="0.3">
      <c r="A136" s="45" t="s">
        <v>291</v>
      </c>
      <c r="B136" s="46" t="s">
        <v>304</v>
      </c>
      <c r="C136" s="46" t="s">
        <v>305</v>
      </c>
      <c r="D136" s="48"/>
      <c r="E136" s="42"/>
    </row>
    <row r="137" spans="1:5" x14ac:dyDescent="0.3">
      <c r="A137" s="45" t="s">
        <v>291</v>
      </c>
      <c r="B137" s="46"/>
      <c r="C137" s="46" t="s">
        <v>306</v>
      </c>
      <c r="D137" s="48"/>
      <c r="E137" s="42"/>
    </row>
    <row r="138" spans="1:5" x14ac:dyDescent="0.3">
      <c r="A138" s="45" t="s">
        <v>291</v>
      </c>
      <c r="B138" s="46" t="s">
        <v>307</v>
      </c>
      <c r="C138" s="46" t="s">
        <v>308</v>
      </c>
      <c r="D138" s="48"/>
      <c r="E138" s="42"/>
    </row>
    <row r="139" spans="1:5" x14ac:dyDescent="0.3">
      <c r="A139" s="45" t="s">
        <v>291</v>
      </c>
      <c r="B139" s="46" t="s">
        <v>309</v>
      </c>
      <c r="C139" s="46" t="s">
        <v>310</v>
      </c>
      <c r="D139" s="48"/>
      <c r="E139" s="42"/>
    </row>
    <row r="140" spans="1:5" x14ac:dyDescent="0.3">
      <c r="A140" s="45" t="s">
        <v>291</v>
      </c>
      <c r="B140" s="46" t="s">
        <v>311</v>
      </c>
      <c r="C140" s="46" t="s">
        <v>312</v>
      </c>
      <c r="D140" s="48"/>
      <c r="E140" s="42"/>
    </row>
    <row r="141" spans="1:5" x14ac:dyDescent="0.3">
      <c r="A141" s="45" t="s">
        <v>313</v>
      </c>
      <c r="B141" s="46" t="s">
        <v>314</v>
      </c>
      <c r="C141" s="46" t="s">
        <v>315</v>
      </c>
      <c r="D141" s="48"/>
      <c r="E141" s="42"/>
    </row>
    <row r="142" spans="1:5" x14ac:dyDescent="0.3">
      <c r="A142" s="45" t="s">
        <v>313</v>
      </c>
      <c r="B142" s="46" t="s">
        <v>316</v>
      </c>
      <c r="C142" s="46" t="s">
        <v>317</v>
      </c>
      <c r="D142" s="48"/>
      <c r="E142" s="42"/>
    </row>
    <row r="143" spans="1:5" x14ac:dyDescent="0.3">
      <c r="A143" s="45" t="s">
        <v>313</v>
      </c>
      <c r="B143" s="46" t="s">
        <v>318</v>
      </c>
      <c r="C143" s="46" t="s">
        <v>319</v>
      </c>
      <c r="D143" s="48"/>
      <c r="E143" s="42"/>
    </row>
    <row r="144" spans="1:5" x14ac:dyDescent="0.3">
      <c r="A144" s="45" t="s">
        <v>313</v>
      </c>
      <c r="B144" s="46" t="s">
        <v>318</v>
      </c>
      <c r="C144" s="46" t="s">
        <v>320</v>
      </c>
      <c r="D144" s="48"/>
      <c r="E144" s="42"/>
    </row>
    <row r="145" spans="1:5" x14ac:dyDescent="0.3">
      <c r="A145" s="45" t="s">
        <v>313</v>
      </c>
      <c r="B145" s="46" t="s">
        <v>321</v>
      </c>
      <c r="C145" s="46" t="s">
        <v>322</v>
      </c>
      <c r="D145" s="48"/>
      <c r="E145" s="42"/>
    </row>
    <row r="146" spans="1:5" x14ac:dyDescent="0.3">
      <c r="A146" s="45" t="s">
        <v>313</v>
      </c>
      <c r="B146" s="46" t="s">
        <v>323</v>
      </c>
      <c r="C146" s="46" t="s">
        <v>324</v>
      </c>
      <c r="D146" s="48"/>
      <c r="E146" s="42"/>
    </row>
    <row r="147" spans="1:5" x14ac:dyDescent="0.3">
      <c r="A147" s="45" t="s">
        <v>313</v>
      </c>
      <c r="B147" s="46" t="s">
        <v>323</v>
      </c>
      <c r="C147" s="46" t="s">
        <v>325</v>
      </c>
      <c r="D147" s="48"/>
      <c r="E147" s="42"/>
    </row>
    <row r="148" spans="1:5" x14ac:dyDescent="0.3">
      <c r="A148" s="45" t="s">
        <v>313</v>
      </c>
      <c r="B148" s="46" t="s">
        <v>326</v>
      </c>
      <c r="C148" s="46" t="s">
        <v>327</v>
      </c>
      <c r="D148" s="48"/>
      <c r="E148" s="42"/>
    </row>
    <row r="149" spans="1:5" x14ac:dyDescent="0.3">
      <c r="A149" s="45" t="s">
        <v>313</v>
      </c>
      <c r="B149" s="46" t="s">
        <v>326</v>
      </c>
      <c r="C149" s="46" t="s">
        <v>328</v>
      </c>
      <c r="D149" s="48"/>
      <c r="E149" s="42"/>
    </row>
    <row r="150" spans="1:5" x14ac:dyDescent="0.3">
      <c r="A150" s="45" t="s">
        <v>313</v>
      </c>
      <c r="B150" s="46" t="s">
        <v>329</v>
      </c>
      <c r="C150" s="46" t="s">
        <v>330</v>
      </c>
      <c r="D150" s="48"/>
      <c r="E150" s="42"/>
    </row>
    <row r="151" spans="1:5" x14ac:dyDescent="0.3">
      <c r="A151" s="45" t="s">
        <v>313</v>
      </c>
      <c r="B151" s="46" t="s">
        <v>329</v>
      </c>
      <c r="C151" s="46" t="s">
        <v>331</v>
      </c>
      <c r="D151" s="48"/>
      <c r="E151" s="42"/>
    </row>
    <row r="152" spans="1:5" x14ac:dyDescent="0.3">
      <c r="A152" s="45" t="s">
        <v>313</v>
      </c>
      <c r="B152" s="46" t="s">
        <v>332</v>
      </c>
      <c r="C152" s="46" t="s">
        <v>333</v>
      </c>
      <c r="D152" s="48"/>
      <c r="E152" s="42"/>
    </row>
    <row r="153" spans="1:5" x14ac:dyDescent="0.3">
      <c r="A153" s="45" t="s">
        <v>313</v>
      </c>
      <c r="B153" s="46" t="s">
        <v>334</v>
      </c>
      <c r="C153" s="46" t="s">
        <v>335</v>
      </c>
      <c r="D153" s="48"/>
      <c r="E153" s="42"/>
    </row>
    <row r="154" spans="1:5" x14ac:dyDescent="0.3">
      <c r="A154" s="45" t="s">
        <v>313</v>
      </c>
      <c r="B154" s="46" t="s">
        <v>334</v>
      </c>
      <c r="C154" s="46" t="s">
        <v>336</v>
      </c>
      <c r="D154" s="48"/>
      <c r="E154" s="42"/>
    </row>
    <row r="155" spans="1:5" x14ac:dyDescent="0.3">
      <c r="A155" s="45" t="s">
        <v>313</v>
      </c>
      <c r="B155" s="46" t="s">
        <v>337</v>
      </c>
      <c r="C155" s="46" t="s">
        <v>338</v>
      </c>
      <c r="D155" s="48"/>
      <c r="E155" s="42"/>
    </row>
    <row r="156" spans="1:5" x14ac:dyDescent="0.3">
      <c r="A156" s="45" t="s">
        <v>339</v>
      </c>
      <c r="B156" s="46" t="s">
        <v>340</v>
      </c>
      <c r="C156" s="46" t="s">
        <v>341</v>
      </c>
      <c r="D156" s="48"/>
      <c r="E156" s="42"/>
    </row>
    <row r="157" spans="1:5" x14ac:dyDescent="0.3">
      <c r="A157" s="45" t="s">
        <v>339</v>
      </c>
      <c r="B157" s="46" t="s">
        <v>342</v>
      </c>
      <c r="C157" s="46" t="s">
        <v>343</v>
      </c>
      <c r="D157" s="48"/>
      <c r="E157" s="42"/>
    </row>
    <row r="158" spans="1:5" x14ac:dyDescent="0.3">
      <c r="A158" s="45" t="s">
        <v>339</v>
      </c>
      <c r="B158" s="46" t="s">
        <v>342</v>
      </c>
      <c r="C158" s="46" t="s">
        <v>344</v>
      </c>
      <c r="D158" s="48"/>
      <c r="E158" s="42"/>
    </row>
    <row r="159" spans="1:5" x14ac:dyDescent="0.3">
      <c r="A159" s="45" t="s">
        <v>339</v>
      </c>
      <c r="B159" s="46" t="s">
        <v>345</v>
      </c>
      <c r="C159" s="46" t="s">
        <v>346</v>
      </c>
      <c r="D159" s="48"/>
      <c r="E159" s="42"/>
    </row>
    <row r="160" spans="1:5" x14ac:dyDescent="0.3">
      <c r="A160" s="45" t="s">
        <v>339</v>
      </c>
      <c r="B160" s="46" t="s">
        <v>347</v>
      </c>
      <c r="C160" s="46" t="s">
        <v>348</v>
      </c>
      <c r="D160" s="48"/>
      <c r="E160" s="42"/>
    </row>
    <row r="161" spans="1:5" x14ac:dyDescent="0.3">
      <c r="A161" s="45" t="s">
        <v>339</v>
      </c>
      <c r="B161" s="46" t="s">
        <v>347</v>
      </c>
      <c r="C161" s="46" t="s">
        <v>349</v>
      </c>
      <c r="D161" s="48"/>
      <c r="E161" s="42"/>
    </row>
    <row r="162" spans="1:5" x14ac:dyDescent="0.3">
      <c r="A162" s="45" t="s">
        <v>339</v>
      </c>
      <c r="B162" s="46" t="s">
        <v>350</v>
      </c>
      <c r="C162" s="46" t="s">
        <v>351</v>
      </c>
      <c r="D162" s="48"/>
      <c r="E162" s="42"/>
    </row>
    <row r="163" spans="1:5" x14ac:dyDescent="0.3">
      <c r="A163" s="45" t="s">
        <v>339</v>
      </c>
      <c r="B163" s="46" t="s">
        <v>352</v>
      </c>
      <c r="C163" s="46" t="s">
        <v>353</v>
      </c>
      <c r="D163" s="48"/>
      <c r="E163" s="42"/>
    </row>
    <row r="164" spans="1:5" x14ac:dyDescent="0.3">
      <c r="A164" s="45" t="s">
        <v>339</v>
      </c>
      <c r="B164" s="46" t="s">
        <v>354</v>
      </c>
      <c r="C164" s="46" t="s">
        <v>355</v>
      </c>
      <c r="D164" s="48"/>
      <c r="E164" s="42"/>
    </row>
    <row r="165" spans="1:5" x14ac:dyDescent="0.3">
      <c r="A165" s="45" t="s">
        <v>339</v>
      </c>
      <c r="B165" s="46" t="s">
        <v>356</v>
      </c>
      <c r="C165" s="46" t="s">
        <v>357</v>
      </c>
      <c r="D165" s="48"/>
      <c r="E165" s="42"/>
    </row>
    <row r="166" spans="1:5" x14ac:dyDescent="0.3">
      <c r="A166" s="45" t="s">
        <v>339</v>
      </c>
      <c r="B166" s="46" t="s">
        <v>358</v>
      </c>
      <c r="C166" s="46" t="s">
        <v>359</v>
      </c>
      <c r="D166" s="48"/>
      <c r="E166" s="42"/>
    </row>
    <row r="167" spans="1:5" x14ac:dyDescent="0.3">
      <c r="A167" s="45" t="s">
        <v>339</v>
      </c>
      <c r="B167" s="46" t="s">
        <v>360</v>
      </c>
      <c r="C167" s="46" t="s">
        <v>361</v>
      </c>
      <c r="D167" s="48"/>
      <c r="E167" s="42"/>
    </row>
    <row r="168" spans="1:5" x14ac:dyDescent="0.3">
      <c r="A168" s="45" t="s">
        <v>339</v>
      </c>
      <c r="B168" s="46" t="s">
        <v>362</v>
      </c>
      <c r="C168" s="46" t="s">
        <v>363</v>
      </c>
      <c r="D168" s="48"/>
      <c r="E168" s="42"/>
    </row>
    <row r="169" spans="1:5" x14ac:dyDescent="0.3">
      <c r="A169" s="45" t="s">
        <v>364</v>
      </c>
      <c r="B169" s="46" t="s">
        <v>365</v>
      </c>
      <c r="C169" s="46" t="s">
        <v>366</v>
      </c>
      <c r="D169" s="48"/>
      <c r="E169" s="42"/>
    </row>
    <row r="170" spans="1:5" x14ac:dyDescent="0.3">
      <c r="A170" s="45" t="s">
        <v>364</v>
      </c>
      <c r="B170" s="46" t="s">
        <v>365</v>
      </c>
      <c r="C170" s="46" t="s">
        <v>367</v>
      </c>
      <c r="D170" s="48"/>
      <c r="E170" s="42"/>
    </row>
    <row r="171" spans="1:5" x14ac:dyDescent="0.3">
      <c r="A171" s="45" t="s">
        <v>364</v>
      </c>
      <c r="B171" s="46" t="s">
        <v>365</v>
      </c>
      <c r="C171" s="46" t="s">
        <v>368</v>
      </c>
      <c r="D171" s="48"/>
      <c r="E171" s="42"/>
    </row>
    <row r="172" spans="1:5" x14ac:dyDescent="0.3">
      <c r="A172" s="45" t="s">
        <v>364</v>
      </c>
      <c r="B172" s="46" t="s">
        <v>369</v>
      </c>
      <c r="C172" s="46" t="s">
        <v>370</v>
      </c>
      <c r="D172" s="48"/>
      <c r="E172" s="42"/>
    </row>
    <row r="173" spans="1:5" x14ac:dyDescent="0.3">
      <c r="A173" s="45" t="s">
        <v>364</v>
      </c>
      <c r="B173" s="46" t="s">
        <v>369</v>
      </c>
      <c r="C173" s="49" t="s">
        <v>371</v>
      </c>
      <c r="D173" s="48"/>
      <c r="E173" s="42"/>
    </row>
    <row r="174" spans="1:5" x14ac:dyDescent="0.3">
      <c r="A174" s="45" t="s">
        <v>364</v>
      </c>
      <c r="B174" s="46" t="s">
        <v>372</v>
      </c>
      <c r="C174" s="46" t="s">
        <v>373</v>
      </c>
      <c r="D174" s="48"/>
      <c r="E174" s="42"/>
    </row>
    <row r="175" spans="1:5" x14ac:dyDescent="0.3">
      <c r="A175" s="45"/>
      <c r="B175" s="46"/>
      <c r="C175" s="46"/>
      <c r="D175" s="48"/>
      <c r="E175" s="42"/>
    </row>
    <row r="176" spans="1:5" x14ac:dyDescent="0.3">
      <c r="A176" s="45" t="s">
        <v>364</v>
      </c>
      <c r="B176" s="46" t="s">
        <v>374</v>
      </c>
      <c r="C176" s="46" t="s">
        <v>375</v>
      </c>
      <c r="D176" s="48"/>
      <c r="E176" s="42"/>
    </row>
    <row r="177" spans="1:5" x14ac:dyDescent="0.3">
      <c r="A177" s="45" t="s">
        <v>364</v>
      </c>
      <c r="B177" s="46" t="s">
        <v>376</v>
      </c>
      <c r="C177" s="46" t="s">
        <v>377</v>
      </c>
      <c r="D177" s="48"/>
      <c r="E177" s="42"/>
    </row>
    <row r="178" spans="1:5" x14ac:dyDescent="0.3">
      <c r="A178" s="45" t="s">
        <v>378</v>
      </c>
      <c r="B178" s="46" t="s">
        <v>379</v>
      </c>
      <c r="C178" s="46" t="s">
        <v>380</v>
      </c>
      <c r="D178" s="48"/>
      <c r="E178" s="42"/>
    </row>
    <row r="179" spans="1:5" x14ac:dyDescent="0.3">
      <c r="A179" s="45" t="s">
        <v>378</v>
      </c>
      <c r="B179" s="46" t="s">
        <v>381</v>
      </c>
      <c r="C179" s="50" t="s">
        <v>382</v>
      </c>
      <c r="D179" s="48"/>
      <c r="E179" s="42"/>
    </row>
    <row r="180" spans="1:5" x14ac:dyDescent="0.3">
      <c r="A180" s="45" t="s">
        <v>378</v>
      </c>
      <c r="B180" s="46" t="s">
        <v>383</v>
      </c>
      <c r="C180" s="46" t="s">
        <v>384</v>
      </c>
      <c r="D180" s="48"/>
      <c r="E180" s="42"/>
    </row>
    <row r="181" spans="1:5" x14ac:dyDescent="0.3">
      <c r="A181" s="45" t="s">
        <v>378</v>
      </c>
      <c r="B181" s="46" t="s">
        <v>385</v>
      </c>
      <c r="C181" s="46" t="s">
        <v>386</v>
      </c>
      <c r="D181" s="48"/>
      <c r="E181" s="42"/>
    </row>
    <row r="182" spans="1:5" x14ac:dyDescent="0.3">
      <c r="A182" s="45" t="s">
        <v>378</v>
      </c>
      <c r="B182" s="46" t="s">
        <v>387</v>
      </c>
      <c r="C182" s="46" t="s">
        <v>388</v>
      </c>
      <c r="D182" s="48"/>
      <c r="E182" s="42"/>
    </row>
    <row r="183" spans="1:5" ht="14.5" x14ac:dyDescent="0.3">
      <c r="A183" s="45" t="s">
        <v>378</v>
      </c>
      <c r="B183" s="46" t="s">
        <v>389</v>
      </c>
      <c r="C183" s="46" t="s">
        <v>390</v>
      </c>
      <c r="D183" s="48"/>
      <c r="E183" s="42"/>
    </row>
    <row r="184" spans="1:5" x14ac:dyDescent="0.3">
      <c r="A184" s="45" t="s">
        <v>378</v>
      </c>
      <c r="B184" s="46" t="s">
        <v>391</v>
      </c>
      <c r="C184" s="46" t="s">
        <v>392</v>
      </c>
      <c r="D184" s="48"/>
      <c r="E184" s="42"/>
    </row>
    <row r="185" spans="1:5" x14ac:dyDescent="0.3">
      <c r="A185" s="45" t="s">
        <v>378</v>
      </c>
      <c r="B185" s="46" t="s">
        <v>393</v>
      </c>
      <c r="C185" s="46" t="s">
        <v>394</v>
      </c>
      <c r="D185" s="48"/>
      <c r="E185" s="42"/>
    </row>
    <row r="186" spans="1:5" x14ac:dyDescent="0.3">
      <c r="A186" s="45" t="s">
        <v>378</v>
      </c>
      <c r="B186" s="46" t="s">
        <v>395</v>
      </c>
      <c r="C186" s="46" t="s">
        <v>396</v>
      </c>
      <c r="D186" s="48"/>
      <c r="E186" s="42"/>
    </row>
    <row r="187" spans="1:5" x14ac:dyDescent="0.3">
      <c r="A187" s="45" t="s">
        <v>378</v>
      </c>
      <c r="B187" s="46" t="s">
        <v>397</v>
      </c>
      <c r="C187" s="46" t="s">
        <v>398</v>
      </c>
      <c r="D187" s="48"/>
      <c r="E187" s="42"/>
    </row>
    <row r="188" spans="1:5" x14ac:dyDescent="0.3">
      <c r="A188" s="45" t="s">
        <v>399</v>
      </c>
      <c r="B188" s="46" t="s">
        <v>400</v>
      </c>
      <c r="C188" s="46" t="s">
        <v>401</v>
      </c>
      <c r="D188" s="48"/>
      <c r="E188" s="42"/>
    </row>
    <row r="189" spans="1:5" x14ac:dyDescent="0.3">
      <c r="A189" s="45" t="s">
        <v>399</v>
      </c>
      <c r="B189" s="46" t="s">
        <v>400</v>
      </c>
      <c r="C189" s="46" t="s">
        <v>402</v>
      </c>
      <c r="D189" s="48"/>
      <c r="E189" s="42"/>
    </row>
    <row r="190" spans="1:5" x14ac:dyDescent="0.3">
      <c r="A190" s="45" t="s">
        <v>399</v>
      </c>
      <c r="B190" s="46" t="s">
        <v>403</v>
      </c>
      <c r="C190" s="46" t="s">
        <v>404</v>
      </c>
      <c r="D190" s="48"/>
      <c r="E190" s="42"/>
    </row>
    <row r="191" spans="1:5" x14ac:dyDescent="0.3">
      <c r="A191" s="45" t="s">
        <v>399</v>
      </c>
      <c r="B191" s="46" t="s">
        <v>405</v>
      </c>
      <c r="C191" s="46" t="s">
        <v>406</v>
      </c>
      <c r="D191" s="48"/>
      <c r="E191" s="42"/>
    </row>
    <row r="192" spans="1:5" x14ac:dyDescent="0.3">
      <c r="A192" s="45" t="s">
        <v>399</v>
      </c>
      <c r="B192" s="46" t="s">
        <v>407</v>
      </c>
      <c r="C192" s="46" t="s">
        <v>408</v>
      </c>
      <c r="D192" s="48"/>
      <c r="E192" s="42"/>
    </row>
    <row r="193" spans="1:5" x14ac:dyDescent="0.3">
      <c r="A193" s="45" t="s">
        <v>399</v>
      </c>
      <c r="B193" s="46" t="s">
        <v>407</v>
      </c>
      <c r="C193" s="46" t="s">
        <v>409</v>
      </c>
      <c r="D193" s="48"/>
      <c r="E193" s="42"/>
    </row>
    <row r="194" spans="1:5" x14ac:dyDescent="0.3">
      <c r="A194" s="45" t="s">
        <v>399</v>
      </c>
      <c r="B194" s="46" t="s">
        <v>410</v>
      </c>
      <c r="C194" s="46" t="s">
        <v>411</v>
      </c>
      <c r="D194" s="48"/>
      <c r="E194" s="42"/>
    </row>
    <row r="195" spans="1:5" x14ac:dyDescent="0.3">
      <c r="A195" s="45" t="s">
        <v>399</v>
      </c>
      <c r="B195" s="46" t="s">
        <v>412</v>
      </c>
      <c r="C195" s="46" t="s">
        <v>413</v>
      </c>
      <c r="D195" s="48"/>
      <c r="E195" s="42"/>
    </row>
    <row r="196" spans="1:5" x14ac:dyDescent="0.3">
      <c r="A196" s="45" t="s">
        <v>399</v>
      </c>
      <c r="B196" s="46" t="s">
        <v>414</v>
      </c>
      <c r="C196" s="46" t="s">
        <v>415</v>
      </c>
      <c r="D196" s="48"/>
      <c r="E196" s="42"/>
    </row>
    <row r="197" spans="1:5" x14ac:dyDescent="0.3">
      <c r="A197" s="45" t="s">
        <v>399</v>
      </c>
      <c r="B197" s="46" t="s">
        <v>416</v>
      </c>
      <c r="C197" s="46" t="s">
        <v>417</v>
      </c>
      <c r="D197" s="48"/>
      <c r="E197" s="42"/>
    </row>
    <row r="198" spans="1:5" x14ac:dyDescent="0.3">
      <c r="A198" s="45" t="s">
        <v>399</v>
      </c>
      <c r="B198" s="46" t="s">
        <v>418</v>
      </c>
      <c r="C198" s="46" t="s">
        <v>419</v>
      </c>
      <c r="D198" s="48"/>
      <c r="E198" s="42"/>
    </row>
    <row r="199" spans="1:5" x14ac:dyDescent="0.3">
      <c r="A199" s="45" t="s">
        <v>399</v>
      </c>
      <c r="B199" s="46" t="s">
        <v>420</v>
      </c>
      <c r="C199" s="46" t="s">
        <v>421</v>
      </c>
      <c r="D199" s="48"/>
      <c r="E199" s="42"/>
    </row>
    <row r="200" spans="1:5" x14ac:dyDescent="0.3">
      <c r="A200" s="45" t="s">
        <v>399</v>
      </c>
      <c r="B200" s="46" t="s">
        <v>422</v>
      </c>
      <c r="C200" s="46" t="s">
        <v>423</v>
      </c>
      <c r="D200" s="48"/>
      <c r="E200" s="42"/>
    </row>
    <row r="201" spans="1:5" x14ac:dyDescent="0.3">
      <c r="A201" s="45" t="s">
        <v>399</v>
      </c>
      <c r="B201" s="46" t="s">
        <v>424</v>
      </c>
      <c r="C201" s="46" t="s">
        <v>425</v>
      </c>
      <c r="D201" s="48"/>
      <c r="E201" s="42"/>
    </row>
    <row r="202" spans="1:5" x14ac:dyDescent="0.3">
      <c r="A202" s="45" t="s">
        <v>426</v>
      </c>
      <c r="B202" s="46" t="s">
        <v>427</v>
      </c>
      <c r="C202" s="46" t="s">
        <v>428</v>
      </c>
      <c r="D202" s="48"/>
      <c r="E202" s="42"/>
    </row>
    <row r="203" spans="1:5" x14ac:dyDescent="0.3">
      <c r="A203" s="45" t="s">
        <v>426</v>
      </c>
      <c r="B203" s="46" t="s">
        <v>427</v>
      </c>
      <c r="C203" s="46" t="s">
        <v>429</v>
      </c>
      <c r="D203" s="48"/>
      <c r="E203" s="42"/>
    </row>
    <row r="204" spans="1:5" x14ac:dyDescent="0.3">
      <c r="A204" s="45" t="s">
        <v>426</v>
      </c>
      <c r="B204" s="46" t="s">
        <v>427</v>
      </c>
      <c r="C204" s="46" t="s">
        <v>430</v>
      </c>
      <c r="D204" s="48"/>
      <c r="E204" s="42"/>
    </row>
    <row r="205" spans="1:5" x14ac:dyDescent="0.3">
      <c r="A205" s="45" t="s">
        <v>426</v>
      </c>
      <c r="B205" s="46" t="s">
        <v>427</v>
      </c>
      <c r="C205" s="46" t="s">
        <v>431</v>
      </c>
      <c r="D205" s="48"/>
      <c r="E205" s="42"/>
    </row>
    <row r="206" spans="1:5" x14ac:dyDescent="0.3">
      <c r="A206" s="45" t="s">
        <v>426</v>
      </c>
      <c r="B206" s="46" t="s">
        <v>432</v>
      </c>
      <c r="C206" s="46" t="s">
        <v>433</v>
      </c>
      <c r="D206" s="48"/>
      <c r="E206" s="42"/>
    </row>
    <row r="207" spans="1:5" x14ac:dyDescent="0.3">
      <c r="A207" s="45" t="s">
        <v>426</v>
      </c>
      <c r="B207" s="46" t="s">
        <v>432</v>
      </c>
      <c r="C207" s="46" t="s">
        <v>434</v>
      </c>
      <c r="D207" s="48"/>
      <c r="E207" s="42"/>
    </row>
    <row r="208" spans="1:5" x14ac:dyDescent="0.3">
      <c r="A208" s="45" t="s">
        <v>426</v>
      </c>
      <c r="B208" s="46" t="s">
        <v>432</v>
      </c>
      <c r="C208" s="46" t="s">
        <v>435</v>
      </c>
      <c r="D208" s="48"/>
      <c r="E208" s="42"/>
    </row>
    <row r="209" spans="1:5" x14ac:dyDescent="0.3">
      <c r="A209" s="45" t="s">
        <v>426</v>
      </c>
      <c r="B209" s="46" t="s">
        <v>436</v>
      </c>
      <c r="C209" s="46" t="s">
        <v>437</v>
      </c>
      <c r="D209" s="48"/>
      <c r="E209" s="42"/>
    </row>
    <row r="210" spans="1:5" x14ac:dyDescent="0.3">
      <c r="A210" s="45" t="s">
        <v>426</v>
      </c>
      <c r="B210" s="46" t="s">
        <v>436</v>
      </c>
      <c r="C210" s="46" t="s">
        <v>438</v>
      </c>
      <c r="D210" s="48"/>
      <c r="E210" s="42"/>
    </row>
    <row r="211" spans="1:5" x14ac:dyDescent="0.3">
      <c r="A211" s="45" t="s">
        <v>426</v>
      </c>
      <c r="B211" s="46" t="s">
        <v>436</v>
      </c>
      <c r="C211" s="46" t="s">
        <v>439</v>
      </c>
      <c r="D211" s="48"/>
      <c r="E211" s="42"/>
    </row>
    <row r="212" spans="1:5" x14ac:dyDescent="0.3">
      <c r="A212" s="45" t="s">
        <v>426</v>
      </c>
      <c r="B212" s="46" t="s">
        <v>440</v>
      </c>
      <c r="C212" s="46" t="s">
        <v>441</v>
      </c>
      <c r="D212" s="48"/>
      <c r="E212" s="42"/>
    </row>
    <row r="213" spans="1:5" x14ac:dyDescent="0.3">
      <c r="A213" s="45" t="s">
        <v>426</v>
      </c>
      <c r="B213" s="46" t="s">
        <v>440</v>
      </c>
      <c r="C213" s="46" t="s">
        <v>442</v>
      </c>
      <c r="D213" s="48"/>
      <c r="E213" s="42"/>
    </row>
    <row r="214" spans="1:5" x14ac:dyDescent="0.3">
      <c r="A214" s="45" t="s">
        <v>426</v>
      </c>
      <c r="B214" s="46" t="s">
        <v>443</v>
      </c>
      <c r="C214" s="46" t="s">
        <v>444</v>
      </c>
      <c r="D214" s="48"/>
      <c r="E214" s="42"/>
    </row>
    <row r="215" spans="1:5" x14ac:dyDescent="0.3">
      <c r="A215" s="45" t="s">
        <v>426</v>
      </c>
      <c r="B215" s="46" t="s">
        <v>443</v>
      </c>
      <c r="C215" s="46" t="s">
        <v>445</v>
      </c>
      <c r="D215" s="48"/>
      <c r="E215" s="42"/>
    </row>
    <row r="216" spans="1:5" x14ac:dyDescent="0.3">
      <c r="A216" s="45" t="s">
        <v>426</v>
      </c>
      <c r="B216" s="46" t="s">
        <v>446</v>
      </c>
      <c r="C216" s="46" t="s">
        <v>447</v>
      </c>
      <c r="D216" s="48"/>
      <c r="E216" s="42"/>
    </row>
    <row r="217" spans="1:5" x14ac:dyDescent="0.3">
      <c r="A217" s="45" t="s">
        <v>426</v>
      </c>
      <c r="B217" s="46" t="s">
        <v>446</v>
      </c>
      <c r="C217" s="46" t="s">
        <v>448</v>
      </c>
      <c r="D217" s="48"/>
      <c r="E217" s="42"/>
    </row>
    <row r="218" spans="1:5" x14ac:dyDescent="0.3">
      <c r="A218" s="45" t="s">
        <v>426</v>
      </c>
      <c r="B218" s="46" t="s">
        <v>449</v>
      </c>
      <c r="C218" s="46" t="s">
        <v>450</v>
      </c>
      <c r="D218" s="48"/>
      <c r="E218" s="42"/>
    </row>
    <row r="219" spans="1:5" x14ac:dyDescent="0.3">
      <c r="A219" s="45" t="s">
        <v>426</v>
      </c>
      <c r="B219" s="46" t="s">
        <v>449</v>
      </c>
      <c r="C219" s="46" t="s">
        <v>451</v>
      </c>
      <c r="D219" s="48"/>
      <c r="E219" s="42"/>
    </row>
    <row r="220" spans="1:5" x14ac:dyDescent="0.3">
      <c r="A220" s="45" t="s">
        <v>426</v>
      </c>
      <c r="B220" s="46" t="s">
        <v>452</v>
      </c>
      <c r="C220" s="46" t="s">
        <v>453</v>
      </c>
      <c r="D220" s="48"/>
      <c r="E220" s="42"/>
    </row>
    <row r="221" spans="1:5" x14ac:dyDescent="0.3">
      <c r="A221" s="45" t="s">
        <v>426</v>
      </c>
      <c r="B221" s="46" t="s">
        <v>454</v>
      </c>
      <c r="C221" s="46" t="s">
        <v>455</v>
      </c>
      <c r="D221" s="48"/>
      <c r="E221" s="42"/>
    </row>
    <row r="222" spans="1:5" x14ac:dyDescent="0.3">
      <c r="A222" s="45" t="s">
        <v>426</v>
      </c>
      <c r="B222" s="46" t="s">
        <v>456</v>
      </c>
      <c r="C222" s="46" t="s">
        <v>457</v>
      </c>
      <c r="D222" s="48"/>
      <c r="E222" s="42"/>
    </row>
    <row r="223" spans="1:5" x14ac:dyDescent="0.3">
      <c r="A223" s="45" t="s">
        <v>426</v>
      </c>
      <c r="B223" s="46" t="s">
        <v>456</v>
      </c>
      <c r="C223" s="46" t="s">
        <v>458</v>
      </c>
      <c r="D223" s="48"/>
      <c r="E223" s="42"/>
    </row>
    <row r="224" spans="1:5" x14ac:dyDescent="0.3">
      <c r="A224" s="45" t="s">
        <v>426</v>
      </c>
      <c r="B224" s="46" t="s">
        <v>459</v>
      </c>
      <c r="C224" s="46" t="s">
        <v>460</v>
      </c>
      <c r="D224" s="48"/>
      <c r="E224" s="42"/>
    </row>
    <row r="225" spans="1:5" x14ac:dyDescent="0.3">
      <c r="A225" s="45" t="s">
        <v>426</v>
      </c>
      <c r="B225" s="46" t="s">
        <v>461</v>
      </c>
      <c r="C225" s="46" t="s">
        <v>462</v>
      </c>
      <c r="D225" s="48"/>
      <c r="E225" s="42"/>
    </row>
    <row r="226" spans="1:5" x14ac:dyDescent="0.3">
      <c r="A226" s="45" t="s">
        <v>463</v>
      </c>
      <c r="B226" s="46" t="s">
        <v>464</v>
      </c>
      <c r="C226" s="46" t="s">
        <v>465</v>
      </c>
      <c r="D226" s="48"/>
      <c r="E226" s="42"/>
    </row>
    <row r="227" spans="1:5" x14ac:dyDescent="0.3">
      <c r="A227" s="45" t="s">
        <v>463</v>
      </c>
      <c r="B227" s="46" t="s">
        <v>464</v>
      </c>
      <c r="C227" s="46" t="s">
        <v>466</v>
      </c>
      <c r="D227" s="48"/>
      <c r="E227" s="42"/>
    </row>
    <row r="228" spans="1:5" x14ac:dyDescent="0.3">
      <c r="A228" s="45" t="s">
        <v>463</v>
      </c>
      <c r="B228" s="46" t="s">
        <v>467</v>
      </c>
      <c r="C228" s="46" t="s">
        <v>468</v>
      </c>
      <c r="D228" s="48"/>
      <c r="E228" s="42"/>
    </row>
    <row r="229" spans="1:5" x14ac:dyDescent="0.3">
      <c r="A229" s="45" t="s">
        <v>463</v>
      </c>
      <c r="B229" s="46" t="s">
        <v>469</v>
      </c>
      <c r="C229" s="46" t="s">
        <v>470</v>
      </c>
      <c r="D229" s="48"/>
      <c r="E229" s="42"/>
    </row>
    <row r="230" spans="1:5" x14ac:dyDescent="0.3">
      <c r="A230" s="45" t="s">
        <v>463</v>
      </c>
      <c r="B230" s="46" t="s">
        <v>469</v>
      </c>
      <c r="C230" s="46" t="s">
        <v>471</v>
      </c>
      <c r="D230" s="48"/>
      <c r="E230" s="42"/>
    </row>
    <row r="231" spans="1:5" x14ac:dyDescent="0.3">
      <c r="A231" s="45" t="s">
        <v>463</v>
      </c>
      <c r="B231" s="46" t="s">
        <v>472</v>
      </c>
      <c r="C231" s="46" t="s">
        <v>473</v>
      </c>
      <c r="D231" s="48"/>
      <c r="E231" s="42"/>
    </row>
    <row r="232" spans="1:5" x14ac:dyDescent="0.3">
      <c r="A232" s="45" t="s">
        <v>463</v>
      </c>
      <c r="B232" s="46" t="s">
        <v>474</v>
      </c>
      <c r="C232" s="46" t="s">
        <v>475</v>
      </c>
      <c r="D232" s="48"/>
      <c r="E232" s="42"/>
    </row>
    <row r="233" spans="1:5" ht="14.5" x14ac:dyDescent="0.3">
      <c r="A233" s="45" t="s">
        <v>463</v>
      </c>
      <c r="B233" s="46" t="s">
        <v>476</v>
      </c>
      <c r="C233" s="50" t="s">
        <v>477</v>
      </c>
      <c r="D233" s="48"/>
      <c r="E233" s="42"/>
    </row>
    <row r="234" spans="1:5" x14ac:dyDescent="0.3">
      <c r="A234" s="45"/>
      <c r="B234" s="46"/>
      <c r="C234" s="46"/>
      <c r="D234" s="48"/>
      <c r="E234" s="42"/>
    </row>
    <row r="235" spans="1:5" x14ac:dyDescent="0.3">
      <c r="A235" s="45" t="s">
        <v>463</v>
      </c>
      <c r="B235" s="46" t="s">
        <v>478</v>
      </c>
      <c r="C235" s="46" t="s">
        <v>479</v>
      </c>
      <c r="D235" s="48"/>
      <c r="E235" s="42"/>
    </row>
    <row r="236" spans="1:5" x14ac:dyDescent="0.3">
      <c r="A236" s="45" t="s">
        <v>463</v>
      </c>
      <c r="B236" s="46" t="s">
        <v>480</v>
      </c>
      <c r="C236" s="46" t="s">
        <v>481</v>
      </c>
      <c r="D236" s="48"/>
      <c r="E236" s="42"/>
    </row>
    <row r="237" spans="1:5" x14ac:dyDescent="0.3">
      <c r="A237" s="45" t="s">
        <v>463</v>
      </c>
      <c r="B237" s="46" t="s">
        <v>482</v>
      </c>
      <c r="C237" s="46" t="s">
        <v>483</v>
      </c>
      <c r="D237" s="48"/>
      <c r="E237" s="42"/>
    </row>
    <row r="238" spans="1:5" x14ac:dyDescent="0.3">
      <c r="A238" s="45" t="s">
        <v>463</v>
      </c>
      <c r="B238" s="46" t="s">
        <v>484</v>
      </c>
      <c r="C238" s="46" t="s">
        <v>485</v>
      </c>
      <c r="D238" s="48"/>
      <c r="E238" s="42"/>
    </row>
    <row r="239" spans="1:5" x14ac:dyDescent="0.3">
      <c r="A239" s="45" t="s">
        <v>463</v>
      </c>
      <c r="B239" s="46" t="s">
        <v>486</v>
      </c>
      <c r="C239" s="46" t="s">
        <v>487</v>
      </c>
      <c r="D239" s="48"/>
      <c r="E239" s="42"/>
    </row>
    <row r="240" spans="1:5" x14ac:dyDescent="0.3">
      <c r="A240" s="45" t="s">
        <v>463</v>
      </c>
      <c r="B240" s="46" t="s">
        <v>488</v>
      </c>
      <c r="C240" s="46" t="s">
        <v>489</v>
      </c>
      <c r="D240" s="48"/>
      <c r="E240" s="42"/>
    </row>
    <row r="241" spans="1:5" x14ac:dyDescent="0.3">
      <c r="A241" s="45" t="s">
        <v>463</v>
      </c>
      <c r="B241" s="46" t="s">
        <v>490</v>
      </c>
      <c r="C241" s="46" t="s">
        <v>491</v>
      </c>
      <c r="D241" s="48"/>
      <c r="E241" s="42"/>
    </row>
    <row r="242" spans="1:5" x14ac:dyDescent="0.3">
      <c r="A242" s="45" t="s">
        <v>463</v>
      </c>
      <c r="B242" s="46" t="s">
        <v>492</v>
      </c>
      <c r="C242" s="46" t="s">
        <v>493</v>
      </c>
      <c r="D242" s="48"/>
      <c r="E242" s="42"/>
    </row>
    <row r="243" spans="1:5" x14ac:dyDescent="0.3">
      <c r="A243" s="45" t="s">
        <v>463</v>
      </c>
      <c r="B243" s="46" t="s">
        <v>494</v>
      </c>
      <c r="C243" s="46" t="s">
        <v>495</v>
      </c>
      <c r="D243" s="48"/>
      <c r="E243" s="42"/>
    </row>
    <row r="244" spans="1:5" x14ac:dyDescent="0.3">
      <c r="A244" s="45" t="s">
        <v>463</v>
      </c>
      <c r="B244" s="46" t="s">
        <v>496</v>
      </c>
      <c r="C244" s="46" t="s">
        <v>497</v>
      </c>
      <c r="D244" s="48"/>
      <c r="E244" s="42"/>
    </row>
    <row r="245" spans="1:5" x14ac:dyDescent="0.3">
      <c r="A245" s="45" t="s">
        <v>463</v>
      </c>
      <c r="B245" s="46" t="s">
        <v>498</v>
      </c>
      <c r="C245" s="46" t="s">
        <v>499</v>
      </c>
      <c r="D245" s="48"/>
      <c r="E245" s="42"/>
    </row>
    <row r="246" spans="1:5" x14ac:dyDescent="0.3">
      <c r="A246" s="45" t="s">
        <v>463</v>
      </c>
      <c r="B246" s="46" t="s">
        <v>500</v>
      </c>
      <c r="C246" s="46" t="s">
        <v>501</v>
      </c>
      <c r="D246" s="48"/>
      <c r="E246" s="42"/>
    </row>
    <row r="247" spans="1:5" x14ac:dyDescent="0.3">
      <c r="A247" s="45" t="s">
        <v>463</v>
      </c>
      <c r="B247" s="46" t="s">
        <v>500</v>
      </c>
      <c r="C247" s="46" t="s">
        <v>502</v>
      </c>
      <c r="D247" s="48"/>
      <c r="E247" s="42"/>
    </row>
    <row r="248" spans="1:5" x14ac:dyDescent="0.3">
      <c r="A248" s="45" t="s">
        <v>463</v>
      </c>
      <c r="B248" s="46" t="s">
        <v>500</v>
      </c>
      <c r="C248" s="46" t="s">
        <v>503</v>
      </c>
      <c r="D248" s="48"/>
      <c r="E248" s="42"/>
    </row>
    <row r="249" spans="1:5" x14ac:dyDescent="0.3">
      <c r="A249" s="45" t="s">
        <v>463</v>
      </c>
      <c r="B249" s="46" t="s">
        <v>504</v>
      </c>
      <c r="C249" s="46" t="s">
        <v>505</v>
      </c>
      <c r="D249" s="48"/>
      <c r="E249" s="42"/>
    </row>
    <row r="250" spans="1:5" ht="13.5" thickBot="1" x14ac:dyDescent="0.35">
      <c r="A250" s="51" t="s">
        <v>463</v>
      </c>
      <c r="B250" s="52" t="s">
        <v>504</v>
      </c>
      <c r="C250" s="52" t="s">
        <v>506</v>
      </c>
      <c r="D250" s="48"/>
      <c r="E250" s="42"/>
    </row>
    <row r="251" spans="1:5" ht="32.15" customHeight="1" x14ac:dyDescent="0.3">
      <c r="A251" s="43"/>
      <c r="B251" s="43"/>
      <c r="C251" s="43"/>
      <c r="D251" s="42"/>
      <c r="E251" s="42"/>
    </row>
  </sheetData>
  <mergeCells count="2">
    <mergeCell ref="B1:E1"/>
    <mergeCell ref="A3:B3"/>
  </mergeCells>
  <hyperlinks>
    <hyperlink ref="D3" r:id="rId1" xr:uid="{47F31D97-07AE-4507-ABB9-CF9B6E2728B3}"/>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7E5-BC45-4C2F-8621-3E3828E0A4C8}">
  <sheetPr>
    <tabColor rgb="FFFBB617"/>
  </sheetPr>
  <dimension ref="A1:J14"/>
  <sheetViews>
    <sheetView showGridLines="0" zoomScale="80" zoomScaleNormal="80" workbookViewId="0">
      <selection activeCell="D8" sqref="D8"/>
    </sheetView>
  </sheetViews>
  <sheetFormatPr baseColWidth="10" defaultColWidth="10.81640625" defaultRowHeight="14.5" x14ac:dyDescent="0.35"/>
  <cols>
    <col min="1" max="1" width="22.1796875" style="38" customWidth="1"/>
    <col min="2" max="2" width="27.1796875" style="38" customWidth="1"/>
    <col min="3" max="3" width="27.1796875" style="57" customWidth="1"/>
    <col min="4" max="4" width="26" style="57" customWidth="1"/>
    <col min="5" max="5" width="18.453125" style="38" customWidth="1"/>
    <col min="6" max="9" width="19.81640625" style="38" customWidth="1"/>
    <col min="10" max="10" width="6.1796875" style="38" customWidth="1"/>
    <col min="11" max="29" width="20.54296875" style="38" customWidth="1"/>
    <col min="30" max="16384" width="10.81640625" style="38"/>
  </cols>
  <sheetData>
    <row r="1" spans="1:10" ht="44.5" customHeight="1" x14ac:dyDescent="0.35">
      <c r="A1" s="6"/>
      <c r="B1" s="109" t="s">
        <v>0</v>
      </c>
      <c r="C1" s="110"/>
      <c r="D1" s="110"/>
      <c r="E1" s="110"/>
      <c r="F1" s="110"/>
      <c r="G1" s="110"/>
      <c r="H1" s="110"/>
      <c r="I1" s="110"/>
      <c r="J1" s="2"/>
    </row>
    <row r="2" spans="1:10" s="39" customFormat="1" ht="34" customHeight="1" x14ac:dyDescent="0.35">
      <c r="A2" s="114"/>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39" customFormat="1" ht="34" customHeight="1" x14ac:dyDescent="0.35">
      <c r="A3" s="115"/>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39" customFormat="1" ht="34" customHeight="1" x14ac:dyDescent="0.35">
      <c r="A4" s="116"/>
      <c r="B4" s="104" t="s">
        <v>53</v>
      </c>
      <c r="C4" s="104"/>
      <c r="D4" s="7" t="s">
        <v>54</v>
      </c>
      <c r="E4" s="102">
        <f>'Instrucciones de uso'!$C$7</f>
        <v>43891</v>
      </c>
      <c r="F4" s="102"/>
      <c r="G4" s="7" t="s">
        <v>55</v>
      </c>
      <c r="H4" s="102">
        <f>'Instrucciones de uso'!$E$7</f>
        <v>45323</v>
      </c>
      <c r="I4" s="102"/>
      <c r="J4" s="1"/>
    </row>
    <row r="5" spans="1:10" ht="26.5" customHeight="1" x14ac:dyDescent="0.35">
      <c r="A5" s="111" t="s">
        <v>507</v>
      </c>
      <c r="B5" s="111"/>
      <c r="C5" s="111"/>
      <c r="D5" s="111"/>
      <c r="E5" s="111"/>
      <c r="F5" s="111"/>
      <c r="G5" s="111"/>
      <c r="H5" s="111"/>
      <c r="I5" s="111"/>
      <c r="J5" s="2"/>
    </row>
    <row r="6" spans="1:10" ht="36.65" customHeight="1" x14ac:dyDescent="0.35">
      <c r="A6" s="3" t="s">
        <v>57</v>
      </c>
      <c r="B6" s="4" t="s">
        <v>58</v>
      </c>
      <c r="C6" s="4" t="s">
        <v>59</v>
      </c>
      <c r="D6" s="4" t="s">
        <v>60</v>
      </c>
      <c r="E6" s="4" t="s">
        <v>61</v>
      </c>
      <c r="F6" s="4" t="s">
        <v>62</v>
      </c>
      <c r="G6" s="4" t="s">
        <v>63</v>
      </c>
      <c r="H6" s="3" t="s">
        <v>64</v>
      </c>
      <c r="I6" s="3" t="s">
        <v>65</v>
      </c>
      <c r="J6" s="2"/>
    </row>
    <row r="7" spans="1:10" ht="187.5" customHeight="1" x14ac:dyDescent="0.35">
      <c r="A7" s="95" t="str">
        <f>Hoja1!B22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B7" s="7" t="str">
        <f>Hoja1!C22</f>
        <v>2.3.1 Volume of production per labour unit by classes of farming/pastoral/forestry enterprise size</v>
      </c>
      <c r="C7" s="7" t="s">
        <v>592</v>
      </c>
      <c r="D7" s="7"/>
      <c r="E7" s="7" t="s">
        <v>508</v>
      </c>
      <c r="F7" s="65"/>
      <c r="G7" s="65"/>
      <c r="H7" s="65"/>
      <c r="I7" s="65"/>
      <c r="J7" s="2"/>
    </row>
    <row r="8" spans="1:10" ht="187.5" customHeight="1" x14ac:dyDescent="0.35">
      <c r="A8" s="96"/>
      <c r="B8" s="8" t="str">
        <f>Hoja1!C23</f>
        <v>2.3.2 Average income of small-scale food producers, by sex and indigenous status</v>
      </c>
      <c r="C8" s="7" t="s">
        <v>509</v>
      </c>
      <c r="D8" s="74" t="s">
        <v>510</v>
      </c>
      <c r="E8" s="9" t="s">
        <v>511</v>
      </c>
      <c r="F8" s="65"/>
      <c r="G8" s="65"/>
      <c r="H8" s="65"/>
      <c r="I8" s="65"/>
      <c r="J8" s="2"/>
    </row>
    <row r="9" spans="1:10" ht="186" customHeight="1" x14ac:dyDescent="0.35">
      <c r="A9" s="95" t="str">
        <f>Hoja1!B24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B9" s="112" t="str">
        <f>Hoja1!C24</f>
        <v>2.4.1 Proportion of agricultural area under productive and sustainable agriculture</v>
      </c>
      <c r="C9" s="7" t="s">
        <v>512</v>
      </c>
      <c r="D9" s="7"/>
      <c r="E9" s="9" t="s">
        <v>67</v>
      </c>
      <c r="F9" s="65"/>
      <c r="G9" s="65"/>
      <c r="H9" s="65"/>
      <c r="I9" s="65"/>
      <c r="J9" s="2"/>
    </row>
    <row r="10" spans="1:10" ht="186" customHeight="1" x14ac:dyDescent="0.35">
      <c r="A10" s="96"/>
      <c r="B10" s="113"/>
      <c r="C10" s="7" t="s">
        <v>513</v>
      </c>
      <c r="D10" s="7"/>
      <c r="E10" s="9" t="s">
        <v>514</v>
      </c>
      <c r="F10" s="65"/>
      <c r="G10" s="65"/>
      <c r="H10" s="65"/>
      <c r="I10" s="65"/>
      <c r="J10" s="2"/>
    </row>
    <row r="11" spans="1:10" ht="242.5" customHeight="1" x14ac:dyDescent="0.35">
      <c r="A11" s="7" t="str">
        <f>Hoja1!B28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B11" s="7" t="str">
        <f>Hoja1!C28</f>
        <v>2.a.2 Total official flows (official development assistance plus other official flows) to the agriculture sector</v>
      </c>
      <c r="C11" s="7" t="s">
        <v>515</v>
      </c>
      <c r="D11" s="7"/>
      <c r="E11" s="9" t="s">
        <v>596</v>
      </c>
      <c r="F11" s="65"/>
      <c r="G11" s="65"/>
      <c r="H11" s="65"/>
      <c r="I11" s="65"/>
      <c r="J11" s="2"/>
    </row>
    <row r="12" spans="1:10" ht="225.65" customHeight="1" x14ac:dyDescent="0.35">
      <c r="A12" s="108" t="str">
        <f>Hoja1!B30</f>
        <v>2.c Adopt measures to ensure the proper functioning of food commodity markets and their derivatives and facilitate timely access to market information, including on food reserves, in order to help limit extreme food price volatility</v>
      </c>
      <c r="B12" s="108" t="str">
        <f>Hoja1!C30</f>
        <v>2.c.1 Indicator of food price anomalies</v>
      </c>
      <c r="C12" s="7" t="s">
        <v>597</v>
      </c>
      <c r="D12" s="7"/>
      <c r="E12" s="9" t="s">
        <v>67</v>
      </c>
      <c r="F12" s="65"/>
      <c r="G12" s="65"/>
      <c r="H12" s="65"/>
      <c r="I12" s="65"/>
      <c r="J12" s="2"/>
    </row>
    <row r="13" spans="1:10" ht="225.65" customHeight="1" x14ac:dyDescent="0.35">
      <c r="A13" s="108"/>
      <c r="B13" s="108"/>
      <c r="C13" s="7" t="s">
        <v>598</v>
      </c>
      <c r="D13" s="7"/>
      <c r="E13" s="9" t="s">
        <v>67</v>
      </c>
      <c r="F13" s="65"/>
      <c r="G13" s="65"/>
      <c r="H13" s="65"/>
      <c r="I13" s="65"/>
      <c r="J13" s="2"/>
    </row>
    <row r="14" spans="1:10" ht="27" customHeight="1" x14ac:dyDescent="0.35">
      <c r="A14" s="2"/>
      <c r="B14" s="2"/>
      <c r="C14" s="56"/>
      <c r="D14" s="56"/>
      <c r="E14" s="2"/>
      <c r="F14" s="2"/>
      <c r="G14" s="2"/>
      <c r="H14" s="2"/>
      <c r="I14" s="2"/>
      <c r="J14" s="2"/>
    </row>
  </sheetData>
  <mergeCells count="15">
    <mergeCell ref="A12:A13"/>
    <mergeCell ref="B12:B13"/>
    <mergeCell ref="H4:I4"/>
    <mergeCell ref="B1:I1"/>
    <mergeCell ref="A5:I5"/>
    <mergeCell ref="A9:A10"/>
    <mergeCell ref="B9:B10"/>
    <mergeCell ref="A2:A4"/>
    <mergeCell ref="B2:C2"/>
    <mergeCell ref="E2:F2"/>
    <mergeCell ref="B3:C3"/>
    <mergeCell ref="E3:F3"/>
    <mergeCell ref="B4:C4"/>
    <mergeCell ref="E4:F4"/>
    <mergeCell ref="A7:A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CCA5-0AE7-485E-922C-96E9ACB2A774}">
  <sheetPr>
    <tabColor rgb="FF2B9B4A"/>
  </sheetPr>
  <dimension ref="A1:J17"/>
  <sheetViews>
    <sheetView showGridLines="0" zoomScale="80" zoomScaleNormal="80" workbookViewId="0">
      <selection activeCell="B1" sqref="B1:I1"/>
    </sheetView>
  </sheetViews>
  <sheetFormatPr baseColWidth="10" defaultColWidth="10.81640625" defaultRowHeight="14.5" x14ac:dyDescent="0.35"/>
  <cols>
    <col min="1" max="1" width="18.54296875" style="36" customWidth="1"/>
    <col min="2" max="2" width="20.453125" style="36" customWidth="1"/>
    <col min="3" max="3" width="25.54296875" style="77" customWidth="1"/>
    <col min="4" max="4" width="27.54296875" style="36" customWidth="1"/>
    <col min="5" max="9" width="20.54296875" style="36" customWidth="1"/>
    <col min="10" max="10" width="9.453125" style="36" customWidth="1"/>
    <col min="11" max="29" width="20.54296875" style="36" customWidth="1"/>
    <col min="30" max="16384" width="10.81640625" style="36"/>
  </cols>
  <sheetData>
    <row r="1" spans="1:10" ht="44.5" customHeight="1" x14ac:dyDescent="0.35">
      <c r="A1" s="6"/>
      <c r="B1" s="109" t="s">
        <v>0</v>
      </c>
      <c r="C1" s="110"/>
      <c r="D1" s="110"/>
      <c r="E1" s="110"/>
      <c r="F1" s="110"/>
      <c r="G1" s="110"/>
      <c r="H1" s="110"/>
      <c r="I1" s="110"/>
      <c r="J1" s="2"/>
    </row>
    <row r="2" spans="1:10" s="37"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37"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37"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18" t="s">
        <v>516</v>
      </c>
      <c r="B5" s="119"/>
      <c r="C5" s="119"/>
      <c r="D5" s="119"/>
      <c r="E5" s="119"/>
      <c r="F5" s="119"/>
      <c r="G5" s="119"/>
      <c r="H5" s="119"/>
      <c r="I5" s="119"/>
      <c r="J5" s="2"/>
    </row>
    <row r="6" spans="1:10" ht="38.15" customHeight="1" x14ac:dyDescent="0.35">
      <c r="A6" s="3" t="s">
        <v>57</v>
      </c>
      <c r="B6" s="4" t="s">
        <v>58</v>
      </c>
      <c r="C6" s="4" t="s">
        <v>59</v>
      </c>
      <c r="D6" s="4" t="s">
        <v>60</v>
      </c>
      <c r="E6" s="4" t="s">
        <v>61</v>
      </c>
      <c r="F6" s="4" t="s">
        <v>62</v>
      </c>
      <c r="G6" s="4" t="s">
        <v>63</v>
      </c>
      <c r="H6" s="3" t="s">
        <v>64</v>
      </c>
      <c r="I6" s="3" t="s">
        <v>65</v>
      </c>
      <c r="J6" s="2"/>
    </row>
    <row r="7" spans="1:10" ht="97" customHeight="1" x14ac:dyDescent="0.35">
      <c r="A7" s="78" t="str">
        <f>Hoja1!B31</f>
        <v>3.1 By 2030, reduce the global maternal mortality ratio to less than 70 per 100,000 live births</v>
      </c>
      <c r="B7" s="7" t="str">
        <f>Hoja1!C32</f>
        <v>3.1.2 Proportion of births attended by skilled health personnel</v>
      </c>
      <c r="C7" s="7" t="s">
        <v>599</v>
      </c>
      <c r="D7" s="7"/>
      <c r="E7" s="7" t="s">
        <v>67</v>
      </c>
      <c r="F7" s="68"/>
      <c r="G7" s="68"/>
      <c r="H7" s="65"/>
      <c r="I7" s="65"/>
      <c r="J7" s="2"/>
    </row>
    <row r="8" spans="1:10" ht="191.15" customHeight="1" x14ac:dyDescent="0.35">
      <c r="A8" s="78" t="str">
        <f>Hoja1!B35</f>
        <v>3.3 By 2030, end the epidemics of AIDS, tuberculosis, malaria and neglected tropical diseases and combat hepatitis, water-borne diseases and other communicable diseases</v>
      </c>
      <c r="B8" s="7" t="str">
        <f>Hoja1!C36</f>
        <v>3.3.2 Tuberculosis incidence per 100,000 population</v>
      </c>
      <c r="C8" s="7" t="s">
        <v>600</v>
      </c>
      <c r="D8" s="7"/>
      <c r="E8" s="7" t="s">
        <v>519</v>
      </c>
      <c r="F8" s="68"/>
      <c r="G8" s="68"/>
      <c r="H8" s="65"/>
      <c r="I8" s="65"/>
      <c r="J8" s="2"/>
    </row>
    <row r="9" spans="1:10" ht="130.5" x14ac:dyDescent="0.35">
      <c r="A9" s="78" t="str">
        <f>Hoja1!B42</f>
        <v>3.5 Strengthen the prevention and treatment of substance abuse, including narcotic drug abuse and harmful use of alcohol</v>
      </c>
      <c r="B9" s="7" t="str">
        <f>Hoja1!C42</f>
        <v>3.5.1 Coverage of treatment interventions (pharmacological, psychosocial and rehabilitation and aftercare services) for substance use disorders</v>
      </c>
      <c r="C9" s="7" t="s">
        <v>601</v>
      </c>
      <c r="D9" s="7"/>
      <c r="E9" s="7" t="s">
        <v>519</v>
      </c>
      <c r="F9" s="68"/>
      <c r="G9" s="68"/>
      <c r="H9" s="65"/>
      <c r="I9" s="65"/>
      <c r="J9" s="2"/>
    </row>
    <row r="10" spans="1:10" ht="120.65" customHeight="1" x14ac:dyDescent="0.35">
      <c r="A10" s="95" t="str">
        <f>Hoja1!B45</f>
        <v>3.7 By 2030, ensure universal access to sexual and reproductive health-care services, including for family planning, information and education, and the integration of reproductive health into national strategies and programmes</v>
      </c>
      <c r="B10" s="7" t="str">
        <f>Hoja1!C45</f>
        <v>3.7.1 Proportion of women of reproductive age (aged 15–49 years) who have their need for family planning satisfied with modern methods</v>
      </c>
      <c r="C10" s="7" t="s">
        <v>603</v>
      </c>
      <c r="D10" s="7"/>
      <c r="E10" s="7" t="s">
        <v>519</v>
      </c>
      <c r="F10" s="68"/>
      <c r="G10" s="68"/>
      <c r="H10" s="65"/>
      <c r="I10" s="65"/>
      <c r="J10" s="2"/>
    </row>
    <row r="11" spans="1:10" ht="120.65" customHeight="1" x14ac:dyDescent="0.35">
      <c r="A11" s="96"/>
      <c r="B11" s="7" t="str">
        <f>Hoja1!C46</f>
        <v>3.7.2 Adolescent birth rate (aged 10–14 years; aged 15–19 years) per 1,000 women in that age group</v>
      </c>
      <c r="C11" s="7" t="s">
        <v>604</v>
      </c>
      <c r="D11" s="7"/>
      <c r="E11" s="7" t="s">
        <v>519</v>
      </c>
      <c r="F11" s="68"/>
      <c r="G11" s="68"/>
      <c r="H11" s="65"/>
      <c r="I11" s="65"/>
      <c r="J11" s="2"/>
    </row>
    <row r="12" spans="1:10" ht="205.5" customHeight="1" x14ac:dyDescent="0.35">
      <c r="A12" s="78" t="str">
        <f>Hoja1!B47</f>
        <v>3.8 Achieve universal health coverage, including financial risk protection, access to quality essential health-care services and access to safe, effective, quality and affordable essential medicines and vaccines for all</v>
      </c>
      <c r="B12" s="8" t="str">
        <f>Hoja1!$C$47</f>
        <v>3.8.1 Coverage of essential health services</v>
      </c>
      <c r="C12" s="7" t="s">
        <v>591</v>
      </c>
      <c r="D12" s="7"/>
      <c r="E12" s="7" t="s">
        <v>67</v>
      </c>
      <c r="F12" s="68"/>
      <c r="G12" s="68"/>
      <c r="H12" s="65"/>
      <c r="I12" s="65"/>
      <c r="J12" s="2"/>
    </row>
    <row r="13" spans="1:10" ht="177" customHeight="1" x14ac:dyDescent="0.35">
      <c r="A13" s="78" t="str">
        <f>Hoja1!B49</f>
        <v>3.9 By 2030, substantially reduce the number of deaths and illnesses from hazardous chemicals and air, water and soil pollution and contamination</v>
      </c>
      <c r="B13" s="78" t="str">
        <f>Hoja1!C49</f>
        <v>3.9.1 Mortality rate attributed to household and ambient air pollution</v>
      </c>
      <c r="C13" s="7" t="s">
        <v>518</v>
      </c>
      <c r="D13" s="7"/>
      <c r="E13" s="7" t="s">
        <v>519</v>
      </c>
      <c r="F13" s="68"/>
      <c r="G13" s="68"/>
      <c r="H13" s="65"/>
      <c r="I13" s="65"/>
      <c r="J13" s="2"/>
    </row>
    <row r="14" spans="1:10" ht="114.65" customHeight="1" x14ac:dyDescent="0.35">
      <c r="A14" s="95" t="str">
        <f>Hoja1!B53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B14" s="7" t="str">
        <f>Hoja1!C53</f>
        <v>3.b.1 Proportion of the target population covered by all vaccines included in their national programme</v>
      </c>
      <c r="C14" s="7" t="s">
        <v>520</v>
      </c>
      <c r="D14" s="7"/>
      <c r="E14" s="9" t="s">
        <v>67</v>
      </c>
      <c r="F14" s="65"/>
      <c r="G14" s="65"/>
      <c r="H14" s="65"/>
      <c r="I14" s="65"/>
      <c r="J14" s="2"/>
    </row>
    <row r="15" spans="1:10" ht="114.65" customHeight="1" x14ac:dyDescent="0.35">
      <c r="A15" s="117"/>
      <c r="B15" s="7" t="str">
        <f>Hoja1!C54</f>
        <v>3.b.2 Total net official development assistance to medical research and basic health sectors</v>
      </c>
      <c r="C15" s="7" t="s">
        <v>602</v>
      </c>
      <c r="D15" s="7"/>
      <c r="E15" s="9" t="s">
        <v>596</v>
      </c>
      <c r="F15" s="65"/>
      <c r="G15" s="65"/>
      <c r="H15" s="65"/>
      <c r="I15" s="65"/>
      <c r="J15" s="2"/>
    </row>
    <row r="16" spans="1:10" ht="114.65" customHeight="1" x14ac:dyDescent="0.35">
      <c r="A16" s="96"/>
      <c r="B16" s="7" t="str">
        <f>Hoja1!C55</f>
        <v>3.b.3 Proportion of health facilities that have a core set of relevant essential medicines available and affordable on a sustainable basis</v>
      </c>
      <c r="C16" s="7" t="s">
        <v>605</v>
      </c>
      <c r="D16" s="7"/>
      <c r="E16" s="9" t="s">
        <v>67</v>
      </c>
      <c r="F16" s="65"/>
      <c r="G16" s="65"/>
      <c r="H16" s="65"/>
      <c r="I16" s="65"/>
      <c r="J16" s="2"/>
    </row>
    <row r="17" spans="1:10" ht="31" customHeight="1" x14ac:dyDescent="0.35">
      <c r="A17" s="2"/>
      <c r="B17" s="2"/>
      <c r="C17" s="75"/>
      <c r="D17" s="2"/>
      <c r="E17" s="2"/>
      <c r="F17" s="2"/>
      <c r="G17" s="2"/>
      <c r="H17" s="2"/>
      <c r="I17" s="2"/>
      <c r="J17" s="2"/>
    </row>
  </sheetData>
  <mergeCells count="12">
    <mergeCell ref="A14:A16"/>
    <mergeCell ref="H4:I4"/>
    <mergeCell ref="B1:I1"/>
    <mergeCell ref="A5:I5"/>
    <mergeCell ref="A10:A11"/>
    <mergeCell ref="B2:C2"/>
    <mergeCell ref="E2:F2"/>
    <mergeCell ref="B3:C3"/>
    <mergeCell ref="E3:F3"/>
    <mergeCell ref="B4:C4"/>
    <mergeCell ref="E4:F4"/>
    <mergeCell ref="A2:A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7ABC-9DA0-4C71-9E53-8D5463D2A279}">
  <sheetPr>
    <tabColor rgb="FF8E1737"/>
  </sheetPr>
  <dimension ref="A1:J18"/>
  <sheetViews>
    <sheetView showGridLines="0" topLeftCell="A10" zoomScale="80" zoomScaleNormal="80" workbookViewId="0">
      <selection activeCell="B1" sqref="B1:I1"/>
    </sheetView>
  </sheetViews>
  <sheetFormatPr baseColWidth="10" defaultColWidth="10.81640625" defaultRowHeight="14.5" x14ac:dyDescent="0.35"/>
  <cols>
    <col min="1" max="1" width="18.54296875" style="34" customWidth="1"/>
    <col min="2" max="2" width="23.54296875" style="34" customWidth="1"/>
    <col min="3" max="3" width="24.81640625" style="34" customWidth="1"/>
    <col min="4" max="4" width="27.54296875" style="34" customWidth="1"/>
    <col min="5" max="9" width="20.54296875" style="34" customWidth="1"/>
    <col min="10" max="10" width="10.54296875" style="34" customWidth="1"/>
    <col min="11" max="29" width="20.54296875" style="34" customWidth="1"/>
    <col min="30" max="16384" width="10.81640625" style="34"/>
  </cols>
  <sheetData>
    <row r="1" spans="1:10" ht="44.5" customHeight="1" x14ac:dyDescent="0.35">
      <c r="A1" s="6"/>
      <c r="B1" s="121" t="s">
        <v>0</v>
      </c>
      <c r="C1" s="122"/>
      <c r="D1" s="122"/>
      <c r="E1" s="122"/>
      <c r="F1" s="122"/>
      <c r="G1" s="122"/>
      <c r="H1" s="122"/>
      <c r="I1" s="122"/>
      <c r="J1" s="2"/>
    </row>
    <row r="2" spans="1:10" s="35" customFormat="1" ht="34" customHeight="1" x14ac:dyDescent="0.35">
      <c r="A2" s="120"/>
      <c r="B2" s="104" t="s">
        <v>13</v>
      </c>
      <c r="C2" s="104"/>
      <c r="D2" s="7" t="str">
        <f>'Instrucciones de uso'!$B$5</f>
        <v>Guasca-CUN</v>
      </c>
      <c r="E2" s="104" t="s">
        <v>50</v>
      </c>
      <c r="F2" s="104"/>
      <c r="G2" s="7" t="str">
        <f>'Instrucciones de uso'!$F$5</f>
        <v>COLCX 14-0001</v>
      </c>
      <c r="H2" s="4" t="s">
        <v>51</v>
      </c>
      <c r="I2" s="7" t="str">
        <f>'Instrucciones de uso'!$D$6</f>
        <v>Verificación</v>
      </c>
      <c r="J2" s="1"/>
    </row>
    <row r="3" spans="1:10" s="35" customFormat="1" ht="34" customHeight="1" x14ac:dyDescent="0.35">
      <c r="A3" s="120"/>
      <c r="B3" s="104" t="s">
        <v>15</v>
      </c>
      <c r="C3" s="104"/>
      <c r="D3" s="7" t="str">
        <f>'Instrucciones de uso'!$D$5</f>
        <v>AFOLU</v>
      </c>
      <c r="E3" s="104" t="s">
        <v>52</v>
      </c>
      <c r="F3" s="104"/>
      <c r="G3" s="7" t="str">
        <f>'Instrucciones de uso'!$B$6</f>
        <v>Manejo de suelos y pasturas</v>
      </c>
      <c r="H3" s="4" t="s">
        <v>23</v>
      </c>
      <c r="I3" s="7" t="str">
        <f>'Instrucciones de uso'!$F$6</f>
        <v>Manejo de pasturas y suelo v1.0</v>
      </c>
      <c r="J3" s="1"/>
    </row>
    <row r="4" spans="1:10" s="35" customFormat="1" ht="34" customHeight="1" x14ac:dyDescent="0.35">
      <c r="A4" s="120"/>
      <c r="B4" s="104" t="s">
        <v>53</v>
      </c>
      <c r="C4" s="104"/>
      <c r="D4" s="7" t="s">
        <v>54</v>
      </c>
      <c r="E4" s="102">
        <f>'Instrucciones de uso'!$C$7</f>
        <v>43891</v>
      </c>
      <c r="F4" s="102"/>
      <c r="G4" s="7" t="s">
        <v>55</v>
      </c>
      <c r="H4" s="102">
        <f>'Instrucciones de uso'!$E$7</f>
        <v>45323</v>
      </c>
      <c r="I4" s="102"/>
      <c r="J4" s="1"/>
    </row>
    <row r="5" spans="1:10" ht="26.5" customHeight="1" x14ac:dyDescent="0.35">
      <c r="A5" s="123" t="s">
        <v>521</v>
      </c>
      <c r="B5" s="124"/>
      <c r="C5" s="124"/>
      <c r="D5" s="124"/>
      <c r="E5" s="124"/>
      <c r="F5" s="124"/>
      <c r="G5" s="124"/>
      <c r="H5" s="124"/>
      <c r="I5" s="124"/>
      <c r="J5" s="2"/>
    </row>
    <row r="6" spans="1:10" ht="38.5" customHeight="1" x14ac:dyDescent="0.35">
      <c r="A6" s="3" t="s">
        <v>57</v>
      </c>
      <c r="B6" s="4" t="s">
        <v>58</v>
      </c>
      <c r="C6" s="4" t="s">
        <v>59</v>
      </c>
      <c r="D6" s="4" t="s">
        <v>60</v>
      </c>
      <c r="E6" s="4" t="s">
        <v>61</v>
      </c>
      <c r="F6" s="4" t="s">
        <v>62</v>
      </c>
      <c r="G6" s="4" t="s">
        <v>63</v>
      </c>
      <c r="H6" s="3" t="s">
        <v>64</v>
      </c>
      <c r="I6" s="3" t="s">
        <v>65</v>
      </c>
      <c r="J6" s="2"/>
    </row>
    <row r="7" spans="1:10" ht="172" customHeight="1" x14ac:dyDescent="0.35">
      <c r="A7" s="7" t="str">
        <f>Hoja1!B59</f>
        <v>4.1 By 2030, ensure that all girls and boys complete free, equitable and quality primary and secondary education leading to relevant and effective learning outcomes</v>
      </c>
      <c r="B7" s="7" t="str">
        <f>Hoja1!C59</f>
        <v>4.1.1 Proportion of children and young people (a) in grades 2/3; (b) at the end of primary; and (c) at the end of lower secondary achieving at least a minimum proficiency level in (i) reading and (ii) mathematics, by sex</v>
      </c>
      <c r="C7" s="7" t="s">
        <v>606</v>
      </c>
      <c r="D7" s="7"/>
      <c r="E7" s="7" t="s">
        <v>67</v>
      </c>
      <c r="F7" s="68"/>
      <c r="G7" s="68"/>
      <c r="H7" s="65"/>
      <c r="I7" s="65"/>
      <c r="J7" s="2"/>
    </row>
    <row r="8" spans="1:10" ht="116.15" customHeight="1" x14ac:dyDescent="0.35">
      <c r="A8" s="95" t="str">
        <f>Hoja1!B62</f>
        <v>4.3 By 2030, ensure equal access for all women and men to affordable and quality technical, vocational and tertiary education, including university</v>
      </c>
      <c r="B8" s="95" t="str">
        <f>Hoja1!C62</f>
        <v>4.3.1 Participation rate of youth and adults in formal and non-formal education and training in the previous 12 months, by sex</v>
      </c>
      <c r="C8" s="7" t="s">
        <v>607</v>
      </c>
      <c r="D8" s="7"/>
      <c r="E8" s="7" t="s">
        <v>519</v>
      </c>
      <c r="F8" s="69"/>
      <c r="G8" s="68"/>
      <c r="H8" s="65"/>
      <c r="I8" s="65"/>
      <c r="J8" s="2"/>
    </row>
    <row r="9" spans="1:10" ht="73" customHeight="1" x14ac:dyDescent="0.35">
      <c r="A9" s="96"/>
      <c r="B9" s="96"/>
      <c r="C9" s="7" t="s">
        <v>608</v>
      </c>
      <c r="D9" s="7"/>
      <c r="E9" s="7" t="s">
        <v>519</v>
      </c>
      <c r="F9" s="69"/>
      <c r="G9" s="68"/>
      <c r="H9" s="65"/>
      <c r="I9" s="65"/>
      <c r="J9" s="2"/>
    </row>
    <row r="10" spans="1:10" ht="87.65" customHeight="1" x14ac:dyDescent="0.35">
      <c r="A10" s="95" t="str">
        <f>Hoja1!B63</f>
        <v>4.4 By 2030, substantially increase the number of youth and adults who have relevant skills, including technical and vocational skills, for employment, decent jobs and entrepreneurship</v>
      </c>
      <c r="B10" s="112" t="str">
        <f>Hoja1!C63</f>
        <v>4.4.1 Proportion of youth and adults with information and communications technology (ICT) skills, by type of skill</v>
      </c>
      <c r="C10" s="7" t="s">
        <v>522</v>
      </c>
      <c r="D10" s="7"/>
      <c r="E10" s="7" t="s">
        <v>519</v>
      </c>
      <c r="F10" s="69"/>
      <c r="G10" s="68"/>
      <c r="H10" s="65"/>
      <c r="I10" s="65"/>
      <c r="J10" s="2"/>
    </row>
    <row r="11" spans="1:10" ht="87.65" customHeight="1" x14ac:dyDescent="0.35">
      <c r="A11" s="96"/>
      <c r="B11" s="113"/>
      <c r="C11" s="7" t="s">
        <v>523</v>
      </c>
      <c r="D11" s="7"/>
      <c r="E11" s="7" t="s">
        <v>519</v>
      </c>
      <c r="F11" s="68"/>
      <c r="G11" s="68"/>
      <c r="H11" s="65"/>
      <c r="I11" s="65"/>
      <c r="J11" s="2"/>
    </row>
    <row r="12" spans="1:10" ht="116" x14ac:dyDescent="0.35">
      <c r="A12" s="7" t="str">
        <f>Hoja1!B65</f>
        <v>4.6 By 2030, ensure that all youth and a substantial proportion of adults, both men and women, achieve literacy and numeracy</v>
      </c>
      <c r="B12" s="7" t="str">
        <f>Hoja1!C65</f>
        <v>4.6.1 Proportion of population in a given age group achieving at least a fixed level of proficiency in functional (a) literacy and (b) numeracy skills, by sex</v>
      </c>
      <c r="C12" s="7" t="s">
        <v>609</v>
      </c>
      <c r="D12" s="7"/>
      <c r="E12" s="7" t="s">
        <v>67</v>
      </c>
      <c r="F12" s="68"/>
      <c r="G12" s="68"/>
      <c r="H12" s="65"/>
      <c r="I12" s="65"/>
      <c r="J12" s="2"/>
    </row>
    <row r="13" spans="1:10" ht="391.5" x14ac:dyDescent="0.35">
      <c r="A13" s="7" t="str">
        <f>Hoja1!B66</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B13" s="7" t="str">
        <f>Hoja1!C66</f>
        <v>4.7.1 Extent to which (i) global citizenship education and (ii) education for sustainable development, including gender equality and human rights, are mainstreamed at all levels in (a) national education policies; (b) curricula; (c) teacher education; and (d) student assessment</v>
      </c>
      <c r="C13" s="7" t="s">
        <v>610</v>
      </c>
      <c r="D13" s="7"/>
      <c r="E13" s="7" t="s">
        <v>519</v>
      </c>
      <c r="F13" s="68"/>
      <c r="G13" s="68"/>
      <c r="H13" s="65"/>
      <c r="I13" s="65"/>
      <c r="J13" s="2"/>
    </row>
    <row r="14" spans="1:10" ht="308.14999999999998" customHeight="1" x14ac:dyDescent="0.35">
      <c r="A14" s="7" t="str">
        <f>Hoja1!B67</f>
        <v>4.a Build and upgrade education facilities that are child, disability and gender sensitive and provide safe, non-violent, inclusive and effective learning environments for all</v>
      </c>
      <c r="B14" s="7" t="str">
        <f>Hoja1!C67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C14" s="7" t="s">
        <v>611</v>
      </c>
      <c r="D14" s="7"/>
      <c r="E14" s="7" t="s">
        <v>519</v>
      </c>
      <c r="F14" s="68"/>
      <c r="G14" s="68"/>
      <c r="H14" s="65"/>
      <c r="I14" s="65"/>
      <c r="J14" s="2"/>
    </row>
    <row r="15" spans="1:10" ht="409.5" x14ac:dyDescent="0.35">
      <c r="A15" s="7" t="str">
        <f>Hoja1!B68</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B15" s="7" t="str">
        <f>Hoja1!C68</f>
        <v>4.b.1 Volume of official development assistance flows for scholarships by sector and type of study</v>
      </c>
      <c r="C15" s="7" t="s">
        <v>612</v>
      </c>
      <c r="D15" s="7"/>
      <c r="E15" s="7" t="s">
        <v>596</v>
      </c>
      <c r="F15" s="68"/>
      <c r="G15" s="68"/>
      <c r="H15" s="65"/>
      <c r="I15" s="65"/>
      <c r="J15" s="2"/>
    </row>
    <row r="16" spans="1:10" ht="241" customHeight="1" x14ac:dyDescent="0.35">
      <c r="A16" s="7" t="str">
        <f>Hoja1!B69</f>
        <v>4.c By 2030, substantially increase the supply of qualified teachers, including through international cooperation for teacher training in developing countries, especially least developed countries and small island developing States</v>
      </c>
      <c r="B16" s="7" t="str">
        <f>Hoja1!C69</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c r="C16" s="7" t="s">
        <v>613</v>
      </c>
      <c r="D16" s="7"/>
      <c r="E16" s="7" t="s">
        <v>519</v>
      </c>
      <c r="F16" s="68"/>
      <c r="G16" s="68"/>
      <c r="H16" s="65"/>
      <c r="I16" s="65"/>
      <c r="J16" s="2"/>
    </row>
    <row r="17" spans="1:10" ht="41.15" customHeight="1" x14ac:dyDescent="0.35">
      <c r="A17" s="2"/>
      <c r="B17" s="2"/>
      <c r="C17" s="2"/>
      <c r="D17" s="2"/>
      <c r="E17" s="2"/>
      <c r="F17" s="2"/>
      <c r="G17" s="2"/>
      <c r="H17" s="2"/>
      <c r="I17" s="2"/>
      <c r="J17" s="2"/>
    </row>
    <row r="18" spans="1:10" ht="26.5" customHeight="1" x14ac:dyDescent="0.35"/>
  </sheetData>
  <mergeCells count="14">
    <mergeCell ref="E4:F4"/>
    <mergeCell ref="H4:I4"/>
    <mergeCell ref="A5:I5"/>
    <mergeCell ref="A10:A11"/>
    <mergeCell ref="B10:B11"/>
    <mergeCell ref="A2:A4"/>
    <mergeCell ref="B4:C4"/>
    <mergeCell ref="A8:A9"/>
    <mergeCell ref="B8:B9"/>
    <mergeCell ref="B1:I1"/>
    <mergeCell ref="B2:C2"/>
    <mergeCell ref="E2:F2"/>
    <mergeCell ref="B3:C3"/>
    <mergeCell ref="E3:F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Entrada</vt:lpstr>
      <vt:lpstr>Inicio</vt:lpstr>
      <vt:lpstr>Instrucciones de uso</vt:lpstr>
      <vt:lpstr>Hoja2</vt:lpstr>
      <vt:lpstr>ODS 1</vt:lpstr>
      <vt:lpstr>Hoja1</vt:lpstr>
      <vt:lpstr>ODS 2</vt:lpstr>
      <vt:lpstr>ODS 3</vt:lpstr>
      <vt:lpstr>ODS 4</vt:lpstr>
      <vt:lpstr>ODS 5</vt:lpstr>
      <vt:lpstr>ODS 6</vt:lpstr>
      <vt:lpstr>ODS 7</vt:lpstr>
      <vt:lpstr>ODS 8</vt:lpstr>
      <vt:lpstr>ODS 9</vt:lpstr>
      <vt:lpstr>ODS 10</vt:lpstr>
      <vt:lpstr>ODS 11</vt:lpstr>
      <vt:lpstr>ODS 12</vt:lpstr>
      <vt:lpstr>ODS 13</vt:lpstr>
      <vt:lpstr>ODS 14</vt:lpstr>
      <vt:lpstr>ODS 15</vt:lpstr>
      <vt:lpstr>ODS 16</vt:lpstr>
      <vt:lpstr>ODS 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Canaria, Nicolas (BOGOTA D.C.)</dc:creator>
  <cp:keywords/>
  <dc:description/>
  <cp:lastModifiedBy>ColCX</cp:lastModifiedBy>
  <cp:revision/>
  <dcterms:created xsi:type="dcterms:W3CDTF">2024-09-06T21:25:51Z</dcterms:created>
  <dcterms:modified xsi:type="dcterms:W3CDTF">2025-05-21T17:05:15Z</dcterms:modified>
  <cp:category/>
  <cp:contentStatus/>
</cp:coreProperties>
</file>